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3f5c99e2cc5239e/Skrivebord/Gymnastik/1) SpringMove 2026-2027/"/>
    </mc:Choice>
  </mc:AlternateContent>
  <xr:revisionPtr revIDLastSave="0" documentId="8_{4141FB03-7A44-4C67-BE65-B5FA066733DD}" xr6:coauthVersionLast="47" xr6:coauthVersionMax="47" xr10:uidLastSave="{00000000-0000-0000-0000-000000000000}"/>
  <bookViews>
    <workbookView xWindow="-120" yWindow="-120" windowWidth="29040" windowHeight="15720" xr2:uid="{2D4BE1A6-BE3E-443F-9ADB-80CD7754DC2B}"/>
  </bookViews>
  <sheets>
    <sheet name="Trænings Plan Uge 37" sheetId="1" r:id="rId1"/>
  </sheets>
  <externalReferences>
    <externalReference r:id="rId2"/>
  </externalReferences>
  <definedNames>
    <definedName name="BR_Øvelser">[1]!Tabel12[Øvelser]</definedName>
    <definedName name="BRLinks">[1]!Tabel12[Links]</definedName>
    <definedName name="DD_BR_Kategori">[1]!Tabel13[DD Spring]</definedName>
    <definedName name="DD_Faser">[1]!Tabel2[DD Faser]</definedName>
    <definedName name="DD_Fremmøde">[1]!Fremmøde[Fremmøde]</definedName>
    <definedName name="DD_Hold">[1]!Hold[Hold]</definedName>
    <definedName name="DD_Modtager_På_Station">[1]!Tabel28[DD Modtager på station]</definedName>
    <definedName name="DD_Redskaber">[1]!Tabel18[DD Redskaber]</definedName>
    <definedName name="DD_Træner_SM">tblTrænerOverblik[Trænere]</definedName>
    <definedName name="DD_Trænings_Fokus">[1]!Tabel16[DD Trænings Fokus]</definedName>
    <definedName name="DD_Uge_SpringMove">[1]!tblÅrsPlanSM[Uge]</definedName>
    <definedName name="DD_ugedage">[1]!Tabel15[DD ugedage]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B18" i="1"/>
  <c r="B17" i="1"/>
  <c r="B16" i="1"/>
  <c r="B15" i="1"/>
  <c r="B14" i="1"/>
  <c r="B13" i="1"/>
  <c r="B12" i="1"/>
  <c r="B11" i="1"/>
  <c r="F7" i="1"/>
  <c r="F6" i="1"/>
  <c r="F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</future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<sst xmlns="http://schemas.openxmlformats.org/spreadsheetml/2006/main" count="150" uniqueCount="72">
  <si>
    <t>TræningsPlan</t>
  </si>
  <si>
    <t>Spring Move</t>
  </si>
  <si>
    <t>Uge</t>
  </si>
  <si>
    <t>Spring 1</t>
  </si>
  <si>
    <t>Spring 2</t>
  </si>
  <si>
    <t>Spring 3</t>
  </si>
  <si>
    <t>Hal billede</t>
  </si>
  <si>
    <t>Trænere</t>
  </si>
  <si>
    <t>Klar/Ikke klar</t>
  </si>
  <si>
    <t>Modtager på Station</t>
  </si>
  <si>
    <t>Dagens program</t>
  </si>
  <si>
    <t>Kommentar</t>
  </si>
  <si>
    <t>Tid</t>
  </si>
  <si>
    <t>Ansvarlig 1</t>
  </si>
  <si>
    <t>Ansvarlig 2</t>
  </si>
  <si>
    <t>Ansvarlig 3</t>
  </si>
  <si>
    <t>Frodo</t>
  </si>
  <si>
    <t>Station D</t>
  </si>
  <si>
    <t>Velkommen</t>
  </si>
  <si>
    <t>Per</t>
  </si>
  <si>
    <t>Station C</t>
  </si>
  <si>
    <t>Opvarmning</t>
  </si>
  <si>
    <t>Stor Trampolin</t>
  </si>
  <si>
    <t>Huxi</t>
  </si>
  <si>
    <t>Clara</t>
  </si>
  <si>
    <t>Ingelise</t>
  </si>
  <si>
    <t>Station A</t>
  </si>
  <si>
    <t>Bane Byg</t>
  </si>
  <si>
    <t>Siw</t>
  </si>
  <si>
    <t>Station B</t>
  </si>
  <si>
    <t>Hoved/håndstand</t>
  </si>
  <si>
    <t>Bane intro</t>
  </si>
  <si>
    <t>Emma</t>
  </si>
  <si>
    <t>Bane Spring</t>
  </si>
  <si>
    <t>Johanne</t>
  </si>
  <si>
    <t>Nedvarmning</t>
  </si>
  <si>
    <t>Oprydning</t>
  </si>
  <si>
    <t>Tak for i dag</t>
  </si>
  <si>
    <t>Gå på hænder og high five</t>
  </si>
  <si>
    <t>Total</t>
  </si>
  <si>
    <t>Modtager 1:</t>
  </si>
  <si>
    <t>Billede 1</t>
  </si>
  <si>
    <t>Billede 2</t>
  </si>
  <si>
    <t>Billede 3</t>
  </si>
  <si>
    <t>Billede 4</t>
  </si>
  <si>
    <t>Billede 5</t>
  </si>
  <si>
    <t>Billede 6</t>
  </si>
  <si>
    <t>Billede 7</t>
  </si>
  <si>
    <t>Billede 8</t>
  </si>
  <si>
    <t>Modtager 2:</t>
  </si>
  <si>
    <t>Modtager 3:</t>
  </si>
  <si>
    <t>Øvelser</t>
  </si>
  <si>
    <t>Links</t>
  </si>
  <si>
    <t>Sælen laver kolbøtte i kælderen</t>
  </si>
  <si>
    <t>Link</t>
  </si>
  <si>
    <t>Kolbøtte ned i kælderen</t>
  </si>
  <si>
    <t>Lav noget de skal op og gribe. Evt en høj highfive</t>
  </si>
  <si>
    <t>link</t>
  </si>
  <si>
    <t>Kolbøtte ned i kælderen - udvikling</t>
  </si>
  <si>
    <t>Få dem til at kigge ind i skumplinten. Evt også noget de skal op og fange her.</t>
  </si>
  <si>
    <t>Kaninen laver kolbøtte i kælderen</t>
  </si>
  <si>
    <t>Ruller på klods(er)</t>
  </si>
  <si>
    <t>Ruller på klods(er) - Udvikling I</t>
  </si>
  <si>
    <t>Ruller på klods(er) - udvikling II</t>
  </si>
  <si>
    <t>Bussen kommer</t>
  </si>
  <si>
    <t>Fejesalto</t>
  </si>
  <si>
    <t>Fejesalto - Udvikling I</t>
  </si>
  <si>
    <t>Fejesalto - Udvikling II</t>
  </si>
  <si>
    <t>Dobbeltkolbøtte</t>
  </si>
  <si>
    <t>Weight on arms</t>
  </si>
  <si>
    <t>Forlæns salto 9</t>
  </si>
  <si>
    <t>Rulle eller salto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</si>
</sst>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8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75A4"/>
        <bgColor indexed="64"/>
      </patternFill>
    </fill>
  </fills>
  <borders count="17"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1" fillId="2" borderId="0" xfId="0" applyFont="1" applyFill="1"/>
    <xf numFmtId="0" fontId="4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vertical="center"/>
    </xf>
    <xf numFmtId="0" fontId="1" fillId="2" borderId="7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4" fontId="1" fillId="2" borderId="2" xfId="0" applyNumberFormat="1" applyFont="1" applyFill="1" applyBorder="1"/>
    <xf numFmtId="0" fontId="7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4" fontId="1" fillId="2" borderId="0" xfId="0" applyNumberFormat="1" applyFont="1" applyFill="1"/>
    <xf numFmtId="164" fontId="1" fillId="2" borderId="0" xfId="0" applyNumberFormat="1" applyFont="1" applyFill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8" fillId="0" borderId="1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/>
    <xf numFmtId="0" fontId="8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0" fillId="4" borderId="0" xfId="0" applyFill="1"/>
  </cellXfs>
  <cellStyles count="2">
    <cellStyle name="Link" xfId="1" builtinId="8"/>
    <cellStyle name="Normal" xfId="0" builtinId="0"/>
  </cellStyles>
  <dxfs count="30"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b val="0"/>
      </font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strike/>
        <color rgb="FFC00000"/>
      </font>
      <fill>
        <patternFill>
          <bgColor theme="0" tint="-0.24994659260841701"/>
        </patternFill>
      </fill>
    </dxf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16;velses%20bibliotek%2026-27.xlsm" TargetMode="External"/><Relationship Id="rId2" Type="http://schemas.openxmlformats.org/officeDocument/2006/relationships/externalLinkPath" Target="https://d.docs.live.net/63f5c99e2cc5239e/Skrivebord/Gymnastik/&#216;velses%20bibliotek%2026-27.xlsm" TargetMode="External"/><Relationship Id="rId1" Type="http://schemas.openxmlformats.org/officeDocument/2006/relationships/externalLinkPath" Target="/63f5c99e2cc5239e/Skrivebord/Gymnastik/&#216;velses%20bibliotek%2026-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ænings plan"/>
      <sheetName val="Trænings plan test 2"/>
      <sheetName val="Års plan Spring - Move"/>
      <sheetName val="Års plan SG"/>
      <sheetName val="Øvelses bibliotek"/>
      <sheetName val="Overskrifter"/>
      <sheetName val="Håndstand"/>
      <sheetName val="Flik"/>
      <sheetName val="Grundpositioner "/>
      <sheetName val="Styrke øvelser"/>
    </sheetNames>
    <definedNames>
      <definedName name="A_KopierTræningsPla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3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7480DA-49CF-4647-B635-DB383EE7E4DE}" name="tblStationA" displayName="tblStationA" ref="A25:C36" totalsRowShown="0">
  <autoFilter ref="A25:C36" xr:uid="{982D9E57-778F-4624-8C17-62DF57E2CF93}"/>
  <tableColumns count="3">
    <tableColumn id="3" xr3:uid="{0457B0C8-83A9-4C7B-8CA9-983C4B3D236B}" name="Øvelser" dataDxfId="26"/>
    <tableColumn id="4" xr3:uid="{7A124C2D-647F-416C-B3E3-DABFAA7F8C19}" name="Kommentar" dataDxfId="25"/>
    <tableColumn id="1" xr3:uid="{446D8E24-C529-489E-AB81-745675235CD8}" name="Links" dataDxfId="24" dataCellStyle="Link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F934AD-72BB-46A4-B1DA-67284A6855B5}" name="tblTrænerOverblik" displayName="tblTrænerOverblik" ref="A10:C18" totalsRowShown="0">
  <autoFilter ref="A10:C18" xr:uid="{61D3F741-CDF5-41D1-8D9B-01133C50835B}"/>
  <tableColumns count="3">
    <tableColumn id="1" xr3:uid="{9F557550-DE55-45FD-8EA3-C5FAE1B33B08}" name="Trænere"/>
    <tableColumn id="2" xr3:uid="{AD699D41-2232-4AAD-B7E5-92E8A4C24870}" name="Klar/Ikke klar" dataDxfId="23"/>
    <tableColumn id="3" xr3:uid="{7B1ED637-902E-49DC-9221-5983B7E2043A}" name="Modtager på Station" dataDxfId="22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E9531F-19F4-4837-994F-9CC081E0D871}" name="tblModtagerStationA" displayName="tblModtagerStationA" ref="B22:C24" headerRowCount="0" totalsRowShown="0">
  <tableColumns count="2">
    <tableColumn id="1" xr3:uid="{489265F1-68A7-4121-B346-5FA2A1427DC7}" name="Modtagere"/>
    <tableColumn id="2" xr3:uid="{B7D9BCA6-EA6D-483C-BFFE-DBBF0FC8B5ED}" name="Navn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907671-4E19-403E-B18C-95246C3BAC67}" name="tblStationB" displayName="tblStationB" ref="A42:C53" totalsRowShown="0" headerRowDxfId="21" dataDxfId="20">
  <autoFilter ref="A42:C53" xr:uid="{F7A2AB56-5C78-461C-969D-FC7DF98360C6}"/>
  <tableColumns count="3">
    <tableColumn id="3" xr3:uid="{BCC9F8E6-F313-4191-AF30-53F103E33BC8}" name="Øvelser" dataDxfId="19"/>
    <tableColumn id="4" xr3:uid="{C2C8515F-8D98-4C5F-835A-90F73C8307BE}" name="Kommentar" dataDxfId="18"/>
    <tableColumn id="1" xr3:uid="{E8DBDCCF-96BE-41B0-B9EC-9F8365D8FA8E}" name="Links" dataDxfId="17" dataCellStyle="Link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B394768-1DBA-4DE0-82A6-C41C6119C763}" name="tblModtagerStationB" displayName="tblModtagerStationB" ref="B39:C41" headerRowCount="0" totalsRowShown="0">
  <tableColumns count="2">
    <tableColumn id="1" xr3:uid="{07483735-DBBE-4F7B-913D-FF532F38260E}" name="Modtagere"/>
    <tableColumn id="2" xr3:uid="{FDCE1DA2-0E84-4112-B1F8-AA5E38C0CB95}" name="Navn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B066F38-42E2-4C4B-87D0-99E89D875D1D}" name="tblStationC" displayName="tblStationC" ref="A59:C70" totalsRowShown="0" headerRowDxfId="16" dataDxfId="15">
  <autoFilter ref="A59:C70" xr:uid="{2E609ACC-5815-4FFD-9F03-CDDFCD1CEA4A}"/>
  <tableColumns count="3">
    <tableColumn id="3" xr3:uid="{4FA6C97D-2EB0-4881-AC98-CCCB978E724C}" name="Øvelser" dataDxfId="14"/>
    <tableColumn id="4" xr3:uid="{B7A1B606-17BC-443E-8C43-1FD0EA646C9D}" name="Kommentar" dataDxfId="13"/>
    <tableColumn id="1" xr3:uid="{EC43301B-2C59-41CF-AE99-D2C546EA10A8}" name="Links" dataDxfId="12" dataCellStyle="Link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F4FD91-0EBD-4C20-B81F-21FEDDD6776C}" name="tblModtagerStationC" displayName="tblModtagerStationC" ref="B56:C58" headerRowCount="0" totalsRowShown="0">
  <tableColumns count="2">
    <tableColumn id="1" xr3:uid="{BF745347-114C-40FF-B3B5-D38B1EF3895A}" name="Modtagere"/>
    <tableColumn id="2" xr3:uid="{B2AF678B-4604-4E25-B9E7-14A491EDC389}" name="Navn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F04EE5B-EF2B-4616-9C11-411FDBD9C590}" name="tblStationD" displayName="tblStationD" ref="A76:C87" totalsRowShown="0" headerRowDxfId="11" dataDxfId="10">
  <autoFilter ref="A76:C87" xr:uid="{F0474703-5C40-452C-A4CA-531DE5CC9B62}"/>
  <tableColumns count="3">
    <tableColumn id="3" xr3:uid="{863C842F-2280-49E5-AF19-205A3FEFD2AA}" name="Øvelser" dataDxfId="9"/>
    <tableColumn id="4" xr3:uid="{A215C8A2-64E9-45F4-BB40-1D650BD73819}" name="Kommentar" dataDxfId="8"/>
    <tableColumn id="1" xr3:uid="{6E4E413D-A828-4AFA-9BEE-A7E1D5819E8A}" name="Links" dataDxfId="7" dataCellStyle="Link"/>
  </tableColumns>
  <tableStyleInfo name="TableStyleMedium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4920A23-F0C3-4571-81A2-785151C8557D}" name="tblModtagerStationD" displayName="tblModtagerStationD" ref="B73:C75" headerRowCount="0" totalsRowShown="0">
  <tableColumns count="2">
    <tableColumn id="1" xr3:uid="{C33A93B5-C311-4DB9-8F80-F27537BC9EC1}" name="Modtagere"/>
    <tableColumn id="2" xr3:uid="{6A18ABD8-D5C6-43DC-A707-7C6F9DDFFDAE}" name="Navn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9139F36-4602-45DF-8FA7-61D3E5CCC3D4}" name="Tabel27" displayName="Tabel27" ref="E10:J20" totalsRowCount="1">
  <autoFilter ref="E10:J19" xr:uid="{54C2653A-57A7-4861-AD8F-124E4F407FB1}"/>
  <tableColumns count="6">
    <tableColumn id="1" xr3:uid="{4A1694C6-F7C7-4745-9E67-C38957B9B4C4}" name="Dagens program" totalsRowLabel="Total" dataDxfId="4" totalsRowDxfId="5"/>
    <tableColumn id="2" xr3:uid="{197A5D99-C49D-44F7-A149-16ACBF169935}" name="Kommentar" dataDxfId="2" totalsRowDxfId="3"/>
    <tableColumn id="6" xr3:uid="{34D5A3A5-2123-4B29-893E-800FF755A7CD}" name="Tid" totalsRowFunction="sum" dataDxfId="0" totalsRowDxfId="1"/>
    <tableColumn id="3" xr3:uid="{5EFE3497-2C1B-4181-B6C4-CD3229D22BC7}" name="Ansvarlig 1"/>
    <tableColumn id="4" xr3:uid="{5DD2A996-A027-4350-916C-8123EA4E3D8A}" name="Ansvarlig 2"/>
    <tableColumn id="5" xr3:uid="{81B171C5-10DE-4706-BE26-F613524A3A7E}" name="Ansvarlig 3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api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mdanmark.dk/oevelsesserie/fra-kolboette-til-forlaens-salto/?vid=bussen-kommer" TargetMode="External"/><Relationship Id="rId13" Type="http://schemas.openxmlformats.org/officeDocument/2006/relationships/hyperlink" Target="https://www.youtube.com/watch?v=DJP_qP8q95I&amp;list=PLI8EJGAlfzsKw9amTiqfDu44kBzrUmdC1" TargetMode="External"/><Relationship Id="rId18" Type="http://schemas.openxmlformats.org/officeDocument/2006/relationships/table" Target="../tables/table3.xml"/><Relationship Id="rId3" Type="http://schemas.openxmlformats.org/officeDocument/2006/relationships/hyperlink" Target="https://gymdanmark.dk/oevelsesserie/fra-kolboette-til-forlaens-salto/?vid=saelen-laver-kolboette-i-kaelderen" TargetMode="External"/><Relationship Id="rId21" Type="http://schemas.openxmlformats.org/officeDocument/2006/relationships/table" Target="../tables/table6.xml"/><Relationship Id="rId7" Type="http://schemas.openxmlformats.org/officeDocument/2006/relationships/hyperlink" Target="https://gymdanmark.dk/oevelsesserie/fra-kolboette-til-forlaens-salto/?vid=ruller-paa-klodser-udvikling-ii" TargetMode="External"/><Relationship Id="rId12" Type="http://schemas.openxmlformats.org/officeDocument/2006/relationships/hyperlink" Target="https://gymdanmark.dk/oevelsesserie/fra-kolboette-til-forlaens-salto/?vid=dobbeltkolboette" TargetMode="External"/><Relationship Id="rId17" Type="http://schemas.openxmlformats.org/officeDocument/2006/relationships/table" Target="../tables/table2.xml"/><Relationship Id="rId25" Type="http://schemas.openxmlformats.org/officeDocument/2006/relationships/table" Target="../tables/table10.xml"/><Relationship Id="rId2" Type="http://schemas.openxmlformats.org/officeDocument/2006/relationships/hyperlink" Target="https://gymdanmark.dk/oevelsesserie/fra-kolboette-til-forlaens-salto/?vid=kolboette-ned-i-kaelderen-udvikling" TargetMode="External"/><Relationship Id="rId16" Type="http://schemas.openxmlformats.org/officeDocument/2006/relationships/table" Target="../tables/table1.xml"/><Relationship Id="rId20" Type="http://schemas.openxmlformats.org/officeDocument/2006/relationships/table" Target="../tables/table5.xml"/><Relationship Id="rId1" Type="http://schemas.openxmlformats.org/officeDocument/2006/relationships/hyperlink" Target="https://gymdanmark.dk/oevelsesserie/fra-kolboette-til-forlaens-salto/?vid=kolboette-ned-i-kaelderen" TargetMode="External"/><Relationship Id="rId6" Type="http://schemas.openxmlformats.org/officeDocument/2006/relationships/hyperlink" Target="https://gymdanmark.dk/oevelsesserie/fra-kolboette-til-forlaens-salto/?vid=ruller-paa-klodser-udvikling-i" TargetMode="External"/><Relationship Id="rId11" Type="http://schemas.openxmlformats.org/officeDocument/2006/relationships/hyperlink" Target="https://gymdanmark.dk/oevelsesserie/fra-kolboette-til-forlaens-salto/?vid=fejesalto-udvikling-ii" TargetMode="External"/><Relationship Id="rId24" Type="http://schemas.openxmlformats.org/officeDocument/2006/relationships/table" Target="../tables/table9.xml"/><Relationship Id="rId5" Type="http://schemas.openxmlformats.org/officeDocument/2006/relationships/hyperlink" Target="https://gymdanmark.dk/oevelsesserie/fra-kolboette-til-forlaens-salto/?vid=ruller-paa-klodser" TargetMode="External"/><Relationship Id="rId15" Type="http://schemas.openxmlformats.org/officeDocument/2006/relationships/printerSettings" Target="../printerSettings/printerSettings1.bin"/><Relationship Id="rId23" Type="http://schemas.openxmlformats.org/officeDocument/2006/relationships/table" Target="../tables/table8.xml"/><Relationship Id="rId10" Type="http://schemas.openxmlformats.org/officeDocument/2006/relationships/hyperlink" Target="https://gymdanmark.dk/oevelsesserie/fra-kolboette-til-forlaens-salto/?vid=fejesalto-udvikling-i" TargetMode="External"/><Relationship Id="rId19" Type="http://schemas.openxmlformats.org/officeDocument/2006/relationships/table" Target="../tables/table4.xml"/><Relationship Id="rId4" Type="http://schemas.openxmlformats.org/officeDocument/2006/relationships/hyperlink" Target="https://gymdanmark.dk/oevelsesserie/fra-kolboette-til-forlaens-salto/?vid=kaninen-laver-kolboette-i-kaelderen" TargetMode="External"/><Relationship Id="rId9" Type="http://schemas.openxmlformats.org/officeDocument/2006/relationships/hyperlink" Target="https://gymdanmark.dk/oevelsesserie/fra-kolboette-til-forlaens-salto/?vid=fejesalto" TargetMode="External"/><Relationship Id="rId14" Type="http://schemas.openxmlformats.org/officeDocument/2006/relationships/hyperlink" Target="https://gymdanmark.dk/oevelsesserie/salto/?vid=forlaens-salto-9" TargetMode="External"/><Relationship Id="rId22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E5D6-5C7E-45B3-B0DB-87335DB81D86}">
  <sheetPr codeName="wsTræningsPlanSM"/>
  <dimension ref="A1:BH88"/>
  <sheetViews>
    <sheetView showGridLines="0" tabSelected="1" zoomScale="70" zoomScaleNormal="70" workbookViewId="0">
      <selection activeCell="B15" sqref="B15"/>
    </sheetView>
  </sheetViews>
  <sheetFormatPr defaultRowHeight="15" x14ac:dyDescent="0.25"/>
  <cols>
    <col min="1" max="1" width="20.85546875" bestFit="1" customWidth="1"/>
    <col min="2" max="2" width="29.5703125" customWidth="1"/>
    <col min="3" max="3" width="21.42578125" bestFit="1" customWidth="1"/>
    <col min="4" max="4" width="1.7109375" customWidth="1"/>
    <col min="5" max="5" width="17.85546875" customWidth="1"/>
    <col min="6" max="6" width="24.28515625" bestFit="1" customWidth="1"/>
    <col min="7" max="9" width="12.85546875" customWidth="1"/>
    <col min="10" max="10" width="9.7109375" customWidth="1"/>
    <col min="11" max="11" width="1.7109375" customWidth="1"/>
    <col min="12" max="12" width="9.7109375" customWidth="1"/>
    <col min="16" max="16" width="9.5703125" customWidth="1"/>
    <col min="18" max="18" width="1.7109375" customWidth="1"/>
    <col min="25" max="25" width="1.7109375" customWidth="1"/>
    <col min="26" max="31" width="9.7109375" customWidth="1"/>
    <col min="32" max="32" width="1.7109375" customWidth="1"/>
    <col min="33" max="38" width="9.7109375" customWidth="1"/>
    <col min="39" max="39" width="1.7109375" customWidth="1"/>
    <col min="40" max="45" width="9.7109375" customWidth="1"/>
    <col min="46" max="46" width="1.7109375" customWidth="1"/>
    <col min="47" max="52" width="9.7109375" customWidth="1"/>
    <col min="53" max="53" width="1.7109375" customWidth="1"/>
    <col min="54" max="59" width="9.7109375" customWidth="1"/>
    <col min="60" max="60" width="1.7109375" customWidth="1"/>
  </cols>
  <sheetData>
    <row r="1" spans="1:60" ht="15.6" customHeight="1" thickBot="1" x14ac:dyDescent="0.3">
      <c r="A1" s="1" t="s">
        <v>0</v>
      </c>
      <c r="B1" s="1"/>
      <c r="C1" s="2"/>
      <c r="D1" s="3"/>
      <c r="E1" s="3"/>
      <c r="F1" s="3"/>
      <c r="G1" s="4"/>
      <c r="H1" s="4"/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ht="15.6" customHeight="1" thickTop="1" x14ac:dyDescent="0.25">
      <c r="A2" s="1"/>
      <c r="B2" s="1"/>
      <c r="C2" s="2"/>
      <c r="D2" s="7"/>
      <c r="E2" s="8"/>
      <c r="F2" s="9" t="s">
        <v>1</v>
      </c>
      <c r="G2" s="10"/>
      <c r="H2" s="10"/>
      <c r="I2" s="1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ht="15.6" customHeight="1" thickBot="1" x14ac:dyDescent="0.3">
      <c r="A3" s="1"/>
      <c r="B3" s="1"/>
      <c r="C3" s="2"/>
      <c r="D3" s="7"/>
      <c r="E3" s="8"/>
      <c r="F3" s="12"/>
      <c r="G3" s="13"/>
      <c r="H3" s="13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ht="15.6" customHeight="1" thickTop="1" thickBot="1" x14ac:dyDescent="0.3">
      <c r="A4" s="16"/>
      <c r="B4" s="16"/>
      <c r="C4" s="16"/>
      <c r="D4" s="17"/>
      <c r="E4" s="17"/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0" ht="22.5" thickTop="1" thickBot="1" x14ac:dyDescent="0.3">
      <c r="A5" s="19" t="s">
        <v>2</v>
      </c>
      <c r="B5" s="20">
        <v>37</v>
      </c>
      <c r="C5" s="21"/>
      <c r="D5" s="22"/>
      <c r="E5" s="23" t="s">
        <v>3</v>
      </c>
      <c r="F5" s="24" t="str">
        <f>VLOOKUP($B$5,[1]!tblÅrsPlanSM[#Data],6,FALSE)</f>
        <v>Forlæns Rulle</v>
      </c>
      <c r="G5" s="25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</row>
    <row r="6" spans="1:60" ht="24.75" thickTop="1" x14ac:dyDescent="0.25">
      <c r="A6" s="68"/>
      <c r="B6" s="68"/>
      <c r="C6" s="26"/>
      <c r="D6" s="3"/>
      <c r="E6" s="27" t="s">
        <v>4</v>
      </c>
      <c r="F6" s="24" t="str">
        <f>VLOOKUP($B$5,[1]!tblÅrsPlanSM[#Data],7,FALSE)</f>
        <v>Forlæns Salto</v>
      </c>
      <c r="G6" s="28"/>
      <c r="H6" s="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15" customHeight="1" x14ac:dyDescent="0.25">
      <c r="A7" s="26"/>
      <c r="B7" s="26"/>
      <c r="C7" s="26"/>
      <c r="D7" s="3"/>
      <c r="E7" s="27" t="s">
        <v>5</v>
      </c>
      <c r="F7" s="24">
        <f>VLOOKUP($B$5,[1]!tblÅrsPlanSM[#Data],8,FALSE)</f>
        <v>0</v>
      </c>
      <c r="G7" s="28"/>
      <c r="H7" s="3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</row>
    <row r="8" spans="1:60" ht="15" customHeight="1" x14ac:dyDescent="0.25">
      <c r="A8" s="26"/>
      <c r="B8" s="26"/>
      <c r="C8" s="26"/>
      <c r="D8" s="3"/>
      <c r="E8" s="29"/>
      <c r="F8" s="3"/>
      <c r="G8" s="28"/>
      <c r="H8" s="3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ht="15" customHeight="1" thickBot="1" x14ac:dyDescent="0.3">
      <c r="L9" t="s">
        <v>6</v>
      </c>
    </row>
    <row r="10" spans="1:60" ht="15" customHeight="1" x14ac:dyDescent="0.25">
      <c r="A10" t="s">
        <v>7</v>
      </c>
      <c r="B10" t="s">
        <v>8</v>
      </c>
      <c r="C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L10" s="30" t="e" vm="1">
        <v>#VALUE!</v>
      </c>
      <c r="M10" s="31"/>
      <c r="N10" s="31"/>
      <c r="O10" s="32"/>
    </row>
    <row r="11" spans="1:60" ht="15" customHeight="1" x14ac:dyDescent="0.25">
      <c r="A11" t="s">
        <v>16</v>
      </c>
      <c r="B11" s="33">
        <f>VLOOKUP($B$5,[1]!tblÅrsPlanSM[#Data],13,FALSE)</f>
        <v>1</v>
      </c>
      <c r="C11" s="33" t="s">
        <v>17</v>
      </c>
      <c r="E11" s="34" t="s">
        <v>18</v>
      </c>
      <c r="F11" s="34"/>
      <c r="G11" s="34">
        <v>5</v>
      </c>
      <c r="L11" s="35"/>
      <c r="M11" s="36"/>
      <c r="N11" s="36"/>
      <c r="O11" s="37"/>
    </row>
    <row r="12" spans="1:60" ht="15" customHeight="1" x14ac:dyDescent="0.25">
      <c r="A12" t="s">
        <v>19</v>
      </c>
      <c r="B12" s="33">
        <f>VLOOKUP($B$5,[1]!tblÅrsPlanSM[#Data],14,FALSE)</f>
        <v>3</v>
      </c>
      <c r="C12" s="33" t="s">
        <v>20</v>
      </c>
      <c r="E12" s="34" t="s">
        <v>21</v>
      </c>
      <c r="F12" s="34" t="s">
        <v>22</v>
      </c>
      <c r="G12" s="34">
        <v>10</v>
      </c>
      <c r="H12" t="s">
        <v>23</v>
      </c>
      <c r="I12" t="s">
        <v>24</v>
      </c>
      <c r="L12" s="35"/>
      <c r="M12" s="36"/>
      <c r="N12" s="36"/>
      <c r="O12" s="37"/>
    </row>
    <row r="13" spans="1:60" ht="15" customHeight="1" x14ac:dyDescent="0.25">
      <c r="A13" t="s">
        <v>25</v>
      </c>
      <c r="B13" s="33">
        <f>VLOOKUP($B$5,[1]!tblÅrsPlanSM[#Data],15,FALSE)</f>
        <v>1</v>
      </c>
      <c r="C13" s="33" t="s">
        <v>26</v>
      </c>
      <c r="E13" s="34" t="s">
        <v>27</v>
      </c>
      <c r="F13" s="34"/>
      <c r="G13" s="34"/>
      <c r="L13" s="35"/>
      <c r="M13" s="36"/>
      <c r="N13" s="36"/>
      <c r="O13" s="37"/>
    </row>
    <row r="14" spans="1:60" ht="15" customHeight="1" x14ac:dyDescent="0.25">
      <c r="A14" t="s">
        <v>28</v>
      </c>
      <c r="B14" s="33">
        <f>VLOOKUP($B$5,[1]!tblÅrsPlanSM[#Data],16,FALSE)</f>
        <v>1</v>
      </c>
      <c r="C14" s="33" t="s">
        <v>29</v>
      </c>
      <c r="E14" s="34" t="s">
        <v>30</v>
      </c>
      <c r="F14" s="34"/>
      <c r="G14" s="34">
        <v>5</v>
      </c>
      <c r="H14" t="s">
        <v>19</v>
      </c>
      <c r="L14" s="35"/>
      <c r="M14" s="36"/>
      <c r="N14" s="36"/>
      <c r="O14" s="37"/>
    </row>
    <row r="15" spans="1:60" ht="15" customHeight="1" x14ac:dyDescent="0.25">
      <c r="A15" t="s">
        <v>24</v>
      </c>
      <c r="B15" s="33">
        <f>VLOOKUP($B$5,[1]!tblÅrsPlanSM[#Data],17,FALSE)</f>
        <v>1</v>
      </c>
      <c r="C15" s="33" t="s">
        <v>26</v>
      </c>
      <c r="E15" s="34" t="s">
        <v>31</v>
      </c>
      <c r="F15" s="34"/>
      <c r="G15" s="34">
        <v>5</v>
      </c>
      <c r="H15" t="s">
        <v>16</v>
      </c>
      <c r="L15" s="35"/>
      <c r="M15" s="36"/>
      <c r="N15" s="36"/>
      <c r="O15" s="37"/>
    </row>
    <row r="16" spans="1:60" ht="15" customHeight="1" x14ac:dyDescent="0.25">
      <c r="A16" t="s">
        <v>32</v>
      </c>
      <c r="B16" s="33">
        <f>VLOOKUP($B$5,[1]!tblÅrsPlanSM[#Data],18,FALSE)</f>
        <v>1</v>
      </c>
      <c r="C16" s="33" t="s">
        <v>17</v>
      </c>
      <c r="E16" s="34" t="s">
        <v>33</v>
      </c>
      <c r="F16" s="34"/>
      <c r="G16" s="34">
        <v>20</v>
      </c>
      <c r="L16" s="35"/>
      <c r="M16" s="36"/>
      <c r="N16" s="36"/>
      <c r="O16" s="37"/>
    </row>
    <row r="17" spans="1:60" ht="15" customHeight="1" x14ac:dyDescent="0.25">
      <c r="A17" t="s">
        <v>34</v>
      </c>
      <c r="B17" s="33">
        <f>VLOOKUP($B$5,[1]!tblÅrsPlanSM[#Data],19,FALSE)</f>
        <v>1</v>
      </c>
      <c r="C17" s="33" t="s">
        <v>26</v>
      </c>
      <c r="E17" s="34" t="s">
        <v>35</v>
      </c>
      <c r="F17" s="34" t="s">
        <v>22</v>
      </c>
      <c r="G17" s="34">
        <v>10</v>
      </c>
      <c r="H17" t="s">
        <v>28</v>
      </c>
      <c r="I17" t="s">
        <v>24</v>
      </c>
      <c r="L17" s="35"/>
      <c r="M17" s="36"/>
      <c r="N17" s="36"/>
      <c r="O17" s="37"/>
    </row>
    <row r="18" spans="1:60" ht="15" customHeight="1" thickBot="1" x14ac:dyDescent="0.3">
      <c r="A18" t="s">
        <v>23</v>
      </c>
      <c r="B18" s="33">
        <f>VLOOKUP($B$5,[1]!tblÅrsPlanSM[#Data],20,FALSE)</f>
        <v>1</v>
      </c>
      <c r="C18" s="33" t="s">
        <v>29</v>
      </c>
      <c r="E18" s="34" t="s">
        <v>36</v>
      </c>
      <c r="F18" s="34"/>
      <c r="G18" s="34"/>
      <c r="L18" s="38"/>
      <c r="M18" s="39"/>
      <c r="N18" s="39"/>
      <c r="O18" s="40"/>
    </row>
    <row r="19" spans="1:60" ht="15" customHeight="1" x14ac:dyDescent="0.25">
      <c r="B19" s="33"/>
      <c r="C19" s="33"/>
      <c r="E19" s="34" t="s">
        <v>37</v>
      </c>
      <c r="F19" s="34" t="s">
        <v>38</v>
      </c>
      <c r="G19" s="34">
        <v>5</v>
      </c>
      <c r="H19" t="s">
        <v>25</v>
      </c>
      <c r="L19" s="41"/>
      <c r="M19" s="41"/>
      <c r="N19" s="41"/>
      <c r="O19" s="41"/>
    </row>
    <row r="20" spans="1:60" ht="15" customHeight="1" x14ac:dyDescent="0.25">
      <c r="B20" s="33"/>
      <c r="C20" s="33"/>
      <c r="E20" s="34" t="s">
        <v>39</v>
      </c>
      <c r="F20" s="34"/>
      <c r="G20" s="34">
        <f>SUBTOTAL(109,Tabel27[Tid])</f>
        <v>60</v>
      </c>
      <c r="L20" s="41"/>
      <c r="M20" s="41"/>
      <c r="N20" s="41"/>
      <c r="O20" s="41"/>
    </row>
    <row r="21" spans="1:60" ht="6" customHeight="1" thickBot="1" x14ac:dyDescent="0.3"/>
    <row r="22" spans="1:60" ht="15.75" thickBot="1" x14ac:dyDescent="0.3">
      <c r="A22" s="42" t="s">
        <v>26</v>
      </c>
      <c r="B22" s="43" t="s">
        <v>40</v>
      </c>
      <c r="C22" s="43" t="s">
        <v>25</v>
      </c>
      <c r="D22" s="43"/>
      <c r="E22" s="43" t="s">
        <v>41</v>
      </c>
      <c r="F22" s="43"/>
      <c r="G22" s="43"/>
      <c r="H22" s="43"/>
      <c r="I22" s="43"/>
      <c r="J22" s="43"/>
      <c r="K22" s="43"/>
      <c r="L22" s="43" t="s">
        <v>42</v>
      </c>
      <c r="M22" s="43"/>
      <c r="N22" s="43"/>
      <c r="O22" s="43"/>
      <c r="P22" s="43"/>
      <c r="Q22" s="43"/>
      <c r="R22" s="43"/>
      <c r="S22" s="43" t="s">
        <v>43</v>
      </c>
      <c r="T22" s="43"/>
      <c r="U22" s="43"/>
      <c r="V22" s="43"/>
      <c r="W22" s="43"/>
      <c r="X22" s="43"/>
      <c r="Y22" s="43"/>
      <c r="Z22" s="43" t="s">
        <v>44</v>
      </c>
      <c r="AA22" s="43"/>
      <c r="AB22" s="43"/>
      <c r="AC22" s="43"/>
      <c r="AD22" s="43"/>
      <c r="AE22" s="43"/>
      <c r="AF22" s="43"/>
      <c r="AG22" s="43" t="s">
        <v>45</v>
      </c>
      <c r="AH22" s="43"/>
      <c r="AI22" s="43"/>
      <c r="AJ22" s="43"/>
      <c r="AK22" s="43"/>
      <c r="AL22" s="43"/>
      <c r="AM22" s="43"/>
      <c r="AN22" s="43" t="s">
        <v>46</v>
      </c>
      <c r="AO22" s="43"/>
      <c r="AP22" s="43"/>
      <c r="AQ22" s="43"/>
      <c r="AR22" s="43"/>
      <c r="AS22" s="43"/>
      <c r="AT22" s="43"/>
      <c r="AU22" s="43" t="s">
        <v>47</v>
      </c>
      <c r="AV22" s="43"/>
      <c r="AW22" s="43"/>
      <c r="AX22" s="43"/>
      <c r="AY22" s="43"/>
      <c r="AZ22" s="43"/>
      <c r="BA22" s="43"/>
      <c r="BB22" s="43" t="s">
        <v>48</v>
      </c>
      <c r="BC22" s="43"/>
      <c r="BD22" s="43"/>
      <c r="BE22" s="43"/>
      <c r="BF22" s="43"/>
      <c r="BG22" s="43"/>
      <c r="BH22" s="44"/>
    </row>
    <row r="23" spans="1:60" x14ac:dyDescent="0.25">
      <c r="A23" s="45"/>
      <c r="B23" t="s">
        <v>49</v>
      </c>
      <c r="C23" t="s">
        <v>34</v>
      </c>
      <c r="E23" s="46" t="e" vm="2">
        <v>#VALUE!</v>
      </c>
      <c r="F23" s="47"/>
      <c r="G23" s="47"/>
      <c r="H23" s="47"/>
      <c r="I23" s="47"/>
      <c r="J23" s="48"/>
      <c r="L23" s="46" t="e" vm="3">
        <v>#VALUE!</v>
      </c>
      <c r="M23" s="47"/>
      <c r="N23" s="47"/>
      <c r="O23" s="47"/>
      <c r="P23" s="47"/>
      <c r="Q23" s="48"/>
      <c r="S23" s="46" t="e" vm="4">
        <v>#VALUE!</v>
      </c>
      <c r="T23" s="47"/>
      <c r="U23" s="47"/>
      <c r="V23" s="47"/>
      <c r="W23" s="47"/>
      <c r="X23" s="48"/>
      <c r="Z23" s="46" t="e" vm="5">
        <v>#VALUE!</v>
      </c>
      <c r="AA23" s="47"/>
      <c r="AB23" s="47"/>
      <c r="AC23" s="47"/>
      <c r="AD23" s="47"/>
      <c r="AE23" s="48"/>
      <c r="AG23" s="46" t="e" vm="6">
        <v>#VALUE!</v>
      </c>
      <c r="AH23" s="47"/>
      <c r="AI23" s="47"/>
      <c r="AJ23" s="47"/>
      <c r="AK23" s="47"/>
      <c r="AL23" s="48"/>
      <c r="AN23" s="46" t="e" vm="7">
        <v>#VALUE!</v>
      </c>
      <c r="AO23" s="47"/>
      <c r="AP23" s="47"/>
      <c r="AQ23" s="47"/>
      <c r="AR23" s="47"/>
      <c r="AS23" s="48"/>
      <c r="AU23" s="46" t="e" vm="8">
        <v>#VALUE!</v>
      </c>
      <c r="AV23" s="47"/>
      <c r="AW23" s="47"/>
      <c r="AX23" s="47"/>
      <c r="AY23" s="47"/>
      <c r="AZ23" s="48"/>
      <c r="BB23" s="46" t="e" vm="9">
        <v>#VALUE!</v>
      </c>
      <c r="BC23" s="47"/>
      <c r="BD23" s="47"/>
      <c r="BE23" s="47"/>
      <c r="BF23" s="47"/>
      <c r="BG23" s="48"/>
      <c r="BH23" s="49"/>
    </row>
    <row r="24" spans="1:60" ht="15" customHeight="1" x14ac:dyDescent="0.25">
      <c r="A24" s="50"/>
      <c r="B24" t="s">
        <v>50</v>
      </c>
      <c r="C24" t="s">
        <v>24</v>
      </c>
      <c r="E24" s="51"/>
      <c r="F24" s="52"/>
      <c r="G24" s="52"/>
      <c r="H24" s="52"/>
      <c r="I24" s="52"/>
      <c r="J24" s="53"/>
      <c r="L24" s="51"/>
      <c r="M24" s="52"/>
      <c r="N24" s="52"/>
      <c r="O24" s="52"/>
      <c r="P24" s="52"/>
      <c r="Q24" s="53"/>
      <c r="S24" s="51"/>
      <c r="T24" s="52"/>
      <c r="U24" s="52"/>
      <c r="V24" s="52"/>
      <c r="W24" s="52"/>
      <c r="X24" s="53"/>
      <c r="Z24" s="51"/>
      <c r="AA24" s="52"/>
      <c r="AB24" s="52"/>
      <c r="AC24" s="52"/>
      <c r="AD24" s="52"/>
      <c r="AE24" s="53"/>
      <c r="AG24" s="51"/>
      <c r="AH24" s="52"/>
      <c r="AI24" s="52"/>
      <c r="AJ24" s="52"/>
      <c r="AK24" s="52"/>
      <c r="AL24" s="53"/>
      <c r="AN24" s="51"/>
      <c r="AO24" s="52"/>
      <c r="AP24" s="52"/>
      <c r="AQ24" s="52"/>
      <c r="AR24" s="52"/>
      <c r="AS24" s="53"/>
      <c r="AU24" s="51"/>
      <c r="AV24" s="52"/>
      <c r="AW24" s="52"/>
      <c r="AX24" s="52"/>
      <c r="AY24" s="52"/>
      <c r="AZ24" s="53"/>
      <c r="BB24" s="51"/>
      <c r="BC24" s="52"/>
      <c r="BD24" s="52"/>
      <c r="BE24" s="52"/>
      <c r="BF24" s="52"/>
      <c r="BG24" s="53"/>
      <c r="BH24" s="49"/>
    </row>
    <row r="25" spans="1:60" x14ac:dyDescent="0.25">
      <c r="A25" s="54" t="s">
        <v>51</v>
      </c>
      <c r="B25" t="s">
        <v>11</v>
      </c>
      <c r="C25" t="s">
        <v>52</v>
      </c>
      <c r="E25" s="51"/>
      <c r="F25" s="52"/>
      <c r="G25" s="52"/>
      <c r="H25" s="52"/>
      <c r="I25" s="52"/>
      <c r="J25" s="53"/>
      <c r="L25" s="51"/>
      <c r="M25" s="52"/>
      <c r="N25" s="52"/>
      <c r="O25" s="52"/>
      <c r="P25" s="52"/>
      <c r="Q25" s="53"/>
      <c r="S25" s="51"/>
      <c r="T25" s="52"/>
      <c r="U25" s="52"/>
      <c r="V25" s="52"/>
      <c r="W25" s="52"/>
      <c r="X25" s="53"/>
      <c r="Z25" s="51"/>
      <c r="AA25" s="52"/>
      <c r="AB25" s="52"/>
      <c r="AC25" s="52"/>
      <c r="AD25" s="52"/>
      <c r="AE25" s="53"/>
      <c r="AG25" s="51"/>
      <c r="AH25" s="52"/>
      <c r="AI25" s="52"/>
      <c r="AJ25" s="52"/>
      <c r="AK25" s="52"/>
      <c r="AL25" s="53"/>
      <c r="AN25" s="51"/>
      <c r="AO25" s="52"/>
      <c r="AP25" s="52"/>
      <c r="AQ25" s="52"/>
      <c r="AR25" s="52"/>
      <c r="AS25" s="53"/>
      <c r="AU25" s="51"/>
      <c r="AV25" s="52"/>
      <c r="AW25" s="52"/>
      <c r="AX25" s="52"/>
      <c r="AY25" s="52"/>
      <c r="AZ25" s="53"/>
      <c r="BB25" s="51"/>
      <c r="BC25" s="52"/>
      <c r="BD25" s="52"/>
      <c r="BE25" s="52"/>
      <c r="BF25" s="52"/>
      <c r="BG25" s="53"/>
      <c r="BH25" s="49"/>
    </row>
    <row r="26" spans="1:60" ht="30" x14ac:dyDescent="0.25">
      <c r="A26" s="55" t="s">
        <v>53</v>
      </c>
      <c r="B26" s="56"/>
      <c r="C26" s="57" t="s">
        <v>54</v>
      </c>
      <c r="D26" s="56"/>
      <c r="E26" s="51"/>
      <c r="F26" s="52"/>
      <c r="G26" s="52"/>
      <c r="H26" s="52"/>
      <c r="I26" s="52"/>
      <c r="J26" s="53"/>
      <c r="L26" s="51"/>
      <c r="M26" s="52"/>
      <c r="N26" s="52"/>
      <c r="O26" s="52"/>
      <c r="P26" s="52"/>
      <c r="Q26" s="53"/>
      <c r="S26" s="51"/>
      <c r="T26" s="52"/>
      <c r="U26" s="52"/>
      <c r="V26" s="52"/>
      <c r="W26" s="52"/>
      <c r="X26" s="53"/>
      <c r="Z26" s="51"/>
      <c r="AA26" s="52"/>
      <c r="AB26" s="52"/>
      <c r="AC26" s="52"/>
      <c r="AD26" s="52"/>
      <c r="AE26" s="53"/>
      <c r="AG26" s="51"/>
      <c r="AH26" s="52"/>
      <c r="AI26" s="52"/>
      <c r="AJ26" s="52"/>
      <c r="AK26" s="52"/>
      <c r="AL26" s="53"/>
      <c r="AN26" s="51"/>
      <c r="AO26" s="52"/>
      <c r="AP26" s="52"/>
      <c r="AQ26" s="52"/>
      <c r="AR26" s="52"/>
      <c r="AS26" s="53"/>
      <c r="AU26" s="51"/>
      <c r="AV26" s="52"/>
      <c r="AW26" s="52"/>
      <c r="AX26" s="52"/>
      <c r="AY26" s="52"/>
      <c r="AZ26" s="53"/>
      <c r="BB26" s="51"/>
      <c r="BC26" s="52"/>
      <c r="BD26" s="52"/>
      <c r="BE26" s="52"/>
      <c r="BF26" s="52"/>
      <c r="BG26" s="53"/>
      <c r="BH26" s="49"/>
    </row>
    <row r="27" spans="1:60" ht="30" x14ac:dyDescent="0.25">
      <c r="A27" s="55" t="s">
        <v>55</v>
      </c>
      <c r="B27" s="56" t="s">
        <v>56</v>
      </c>
      <c r="C27" s="57" t="s">
        <v>57</v>
      </c>
      <c r="D27" s="56"/>
      <c r="E27" s="51"/>
      <c r="F27" s="52"/>
      <c r="G27" s="52"/>
      <c r="H27" s="52"/>
      <c r="I27" s="52"/>
      <c r="J27" s="53"/>
      <c r="L27" s="51"/>
      <c r="M27" s="52"/>
      <c r="N27" s="52"/>
      <c r="O27" s="52"/>
      <c r="P27" s="52"/>
      <c r="Q27" s="53"/>
      <c r="S27" s="51"/>
      <c r="T27" s="52"/>
      <c r="U27" s="52"/>
      <c r="V27" s="52"/>
      <c r="W27" s="52"/>
      <c r="X27" s="53"/>
      <c r="Z27" s="51"/>
      <c r="AA27" s="52"/>
      <c r="AB27" s="52"/>
      <c r="AC27" s="52"/>
      <c r="AD27" s="52"/>
      <c r="AE27" s="53"/>
      <c r="AG27" s="51"/>
      <c r="AH27" s="52"/>
      <c r="AI27" s="52"/>
      <c r="AJ27" s="52"/>
      <c r="AK27" s="52"/>
      <c r="AL27" s="53"/>
      <c r="AN27" s="51"/>
      <c r="AO27" s="52"/>
      <c r="AP27" s="52"/>
      <c r="AQ27" s="52"/>
      <c r="AR27" s="52"/>
      <c r="AS27" s="53"/>
      <c r="AU27" s="51"/>
      <c r="AV27" s="52"/>
      <c r="AW27" s="52"/>
      <c r="AX27" s="52"/>
      <c r="AY27" s="52"/>
      <c r="AZ27" s="53"/>
      <c r="BB27" s="51"/>
      <c r="BC27" s="52"/>
      <c r="BD27" s="52"/>
      <c r="BE27" s="52"/>
      <c r="BF27" s="52"/>
      <c r="BG27" s="53"/>
      <c r="BH27" s="49"/>
    </row>
    <row r="28" spans="1:60" ht="45" x14ac:dyDescent="0.25">
      <c r="A28" s="55" t="s">
        <v>58</v>
      </c>
      <c r="B28" s="56" t="s">
        <v>59</v>
      </c>
      <c r="C28" s="57" t="s">
        <v>57</v>
      </c>
      <c r="D28" s="41"/>
      <c r="E28" s="51"/>
      <c r="F28" s="52"/>
      <c r="G28" s="52"/>
      <c r="H28" s="52"/>
      <c r="I28" s="52"/>
      <c r="J28" s="53"/>
      <c r="L28" s="51"/>
      <c r="M28" s="52"/>
      <c r="N28" s="52"/>
      <c r="O28" s="52"/>
      <c r="P28" s="52"/>
      <c r="Q28" s="53"/>
      <c r="S28" s="51"/>
      <c r="T28" s="52"/>
      <c r="U28" s="52"/>
      <c r="V28" s="52"/>
      <c r="W28" s="52"/>
      <c r="X28" s="53"/>
      <c r="Z28" s="51"/>
      <c r="AA28" s="52"/>
      <c r="AB28" s="52"/>
      <c r="AC28" s="52"/>
      <c r="AD28" s="52"/>
      <c r="AE28" s="53"/>
      <c r="AG28" s="51"/>
      <c r="AH28" s="52"/>
      <c r="AI28" s="52"/>
      <c r="AJ28" s="52"/>
      <c r="AK28" s="52"/>
      <c r="AL28" s="53"/>
      <c r="AN28" s="51"/>
      <c r="AO28" s="52"/>
      <c r="AP28" s="52"/>
      <c r="AQ28" s="52"/>
      <c r="AR28" s="52"/>
      <c r="AS28" s="53"/>
      <c r="AU28" s="51"/>
      <c r="AV28" s="52"/>
      <c r="AW28" s="52"/>
      <c r="AX28" s="52"/>
      <c r="AY28" s="52"/>
      <c r="AZ28" s="53"/>
      <c r="BB28" s="51"/>
      <c r="BC28" s="52"/>
      <c r="BD28" s="52"/>
      <c r="BE28" s="52"/>
      <c r="BF28" s="52"/>
      <c r="BG28" s="53"/>
      <c r="BH28" s="49"/>
    </row>
    <row r="29" spans="1:60" ht="30" x14ac:dyDescent="0.25">
      <c r="A29" s="55" t="s">
        <v>60</v>
      </c>
      <c r="B29" s="56"/>
      <c r="C29" s="57" t="s">
        <v>57</v>
      </c>
      <c r="E29" s="51"/>
      <c r="F29" s="52"/>
      <c r="G29" s="52"/>
      <c r="H29" s="52"/>
      <c r="I29" s="52"/>
      <c r="J29" s="53"/>
      <c r="L29" s="51"/>
      <c r="M29" s="52"/>
      <c r="N29" s="52"/>
      <c r="O29" s="52"/>
      <c r="P29" s="52"/>
      <c r="Q29" s="53"/>
      <c r="S29" s="51"/>
      <c r="T29" s="52"/>
      <c r="U29" s="52"/>
      <c r="V29" s="52"/>
      <c r="W29" s="52"/>
      <c r="X29" s="53"/>
      <c r="Z29" s="51"/>
      <c r="AA29" s="52"/>
      <c r="AB29" s="52"/>
      <c r="AC29" s="52"/>
      <c r="AD29" s="52"/>
      <c r="AE29" s="53"/>
      <c r="AG29" s="51"/>
      <c r="AH29" s="52"/>
      <c r="AI29" s="52"/>
      <c r="AJ29" s="52"/>
      <c r="AK29" s="52"/>
      <c r="AL29" s="53"/>
      <c r="AN29" s="51"/>
      <c r="AO29" s="52"/>
      <c r="AP29" s="52"/>
      <c r="AQ29" s="52"/>
      <c r="AR29" s="52"/>
      <c r="AS29" s="53"/>
      <c r="AU29" s="51"/>
      <c r="AV29" s="52"/>
      <c r="AW29" s="52"/>
      <c r="AX29" s="52"/>
      <c r="AY29" s="52"/>
      <c r="AZ29" s="53"/>
      <c r="BB29" s="51"/>
      <c r="BC29" s="52"/>
      <c r="BD29" s="52"/>
      <c r="BE29" s="52"/>
      <c r="BF29" s="52"/>
      <c r="BG29" s="53"/>
      <c r="BH29" s="49"/>
    </row>
    <row r="30" spans="1:60" x14ac:dyDescent="0.25">
      <c r="A30" s="55" t="s">
        <v>61</v>
      </c>
      <c r="B30" s="56"/>
      <c r="C30" s="57" t="s">
        <v>57</v>
      </c>
      <c r="E30" s="51"/>
      <c r="F30" s="52"/>
      <c r="G30" s="52"/>
      <c r="H30" s="52"/>
      <c r="I30" s="52"/>
      <c r="J30" s="53"/>
      <c r="L30" s="51"/>
      <c r="M30" s="52"/>
      <c r="N30" s="52"/>
      <c r="O30" s="52"/>
      <c r="P30" s="52"/>
      <c r="Q30" s="53"/>
      <c r="S30" s="51"/>
      <c r="T30" s="52"/>
      <c r="U30" s="52"/>
      <c r="V30" s="52"/>
      <c r="W30" s="52"/>
      <c r="X30" s="53"/>
      <c r="Z30" s="51"/>
      <c r="AA30" s="52"/>
      <c r="AB30" s="52"/>
      <c r="AC30" s="52"/>
      <c r="AD30" s="52"/>
      <c r="AE30" s="53"/>
      <c r="AG30" s="51"/>
      <c r="AH30" s="52"/>
      <c r="AI30" s="52"/>
      <c r="AJ30" s="52"/>
      <c r="AK30" s="52"/>
      <c r="AL30" s="53"/>
      <c r="AN30" s="51"/>
      <c r="AO30" s="52"/>
      <c r="AP30" s="52"/>
      <c r="AQ30" s="52"/>
      <c r="AR30" s="52"/>
      <c r="AS30" s="53"/>
      <c r="AU30" s="51"/>
      <c r="AV30" s="52"/>
      <c r="AW30" s="52"/>
      <c r="AX30" s="52"/>
      <c r="AY30" s="52"/>
      <c r="AZ30" s="53"/>
      <c r="BB30" s="51"/>
      <c r="BC30" s="52"/>
      <c r="BD30" s="52"/>
      <c r="BE30" s="52"/>
      <c r="BF30" s="52"/>
      <c r="BG30" s="53"/>
      <c r="BH30" s="49"/>
    </row>
    <row r="31" spans="1:60" ht="15" customHeight="1" x14ac:dyDescent="0.25">
      <c r="A31" s="55" t="s">
        <v>62</v>
      </c>
      <c r="B31" s="56"/>
      <c r="C31" s="57" t="s">
        <v>57</v>
      </c>
      <c r="E31" s="51"/>
      <c r="F31" s="52"/>
      <c r="G31" s="52"/>
      <c r="H31" s="52"/>
      <c r="I31" s="52"/>
      <c r="J31" s="53"/>
      <c r="K31" s="33"/>
      <c r="L31" s="51"/>
      <c r="M31" s="52"/>
      <c r="N31" s="52"/>
      <c r="O31" s="52"/>
      <c r="P31" s="52"/>
      <c r="Q31" s="53"/>
      <c r="S31" s="51"/>
      <c r="T31" s="52"/>
      <c r="U31" s="52"/>
      <c r="V31" s="52"/>
      <c r="W31" s="52"/>
      <c r="X31" s="53"/>
      <c r="Z31" s="51"/>
      <c r="AA31" s="52"/>
      <c r="AB31" s="52"/>
      <c r="AC31" s="52"/>
      <c r="AD31" s="52"/>
      <c r="AE31" s="53"/>
      <c r="AG31" s="51"/>
      <c r="AH31" s="52"/>
      <c r="AI31" s="52"/>
      <c r="AJ31" s="52"/>
      <c r="AK31" s="52"/>
      <c r="AL31" s="53"/>
      <c r="AN31" s="51"/>
      <c r="AO31" s="52"/>
      <c r="AP31" s="52"/>
      <c r="AQ31" s="52"/>
      <c r="AR31" s="52"/>
      <c r="AS31" s="53"/>
      <c r="AU31" s="51"/>
      <c r="AV31" s="52"/>
      <c r="AW31" s="52"/>
      <c r="AX31" s="52"/>
      <c r="AY31" s="52"/>
      <c r="AZ31" s="53"/>
      <c r="BB31" s="51"/>
      <c r="BC31" s="52"/>
      <c r="BD31" s="52"/>
      <c r="BE31" s="52"/>
      <c r="BF31" s="52"/>
      <c r="BG31" s="53"/>
      <c r="BH31" s="49"/>
    </row>
    <row r="32" spans="1:60" ht="30" x14ac:dyDescent="0.25">
      <c r="A32" s="55" t="s">
        <v>63</v>
      </c>
      <c r="B32" s="56"/>
      <c r="C32" s="57" t="s">
        <v>57</v>
      </c>
      <c r="E32" s="51"/>
      <c r="F32" s="52"/>
      <c r="G32" s="52"/>
      <c r="H32" s="52"/>
      <c r="I32" s="52"/>
      <c r="J32" s="53"/>
      <c r="K32" s="33"/>
      <c r="L32" s="51"/>
      <c r="M32" s="52"/>
      <c r="N32" s="52"/>
      <c r="O32" s="52"/>
      <c r="P32" s="52"/>
      <c r="Q32" s="53"/>
      <c r="S32" s="51"/>
      <c r="T32" s="52"/>
      <c r="U32" s="52"/>
      <c r="V32" s="52"/>
      <c r="W32" s="52"/>
      <c r="X32" s="53"/>
      <c r="Z32" s="51"/>
      <c r="AA32" s="52"/>
      <c r="AB32" s="52"/>
      <c r="AC32" s="52"/>
      <c r="AD32" s="52"/>
      <c r="AE32" s="53"/>
      <c r="AG32" s="51"/>
      <c r="AH32" s="52"/>
      <c r="AI32" s="52"/>
      <c r="AJ32" s="52"/>
      <c r="AK32" s="52"/>
      <c r="AL32" s="53"/>
      <c r="AN32" s="51"/>
      <c r="AO32" s="52"/>
      <c r="AP32" s="52"/>
      <c r="AQ32" s="52"/>
      <c r="AR32" s="52"/>
      <c r="AS32" s="53"/>
      <c r="AU32" s="51"/>
      <c r="AV32" s="52"/>
      <c r="AW32" s="52"/>
      <c r="AX32" s="52"/>
      <c r="AY32" s="52"/>
      <c r="AZ32" s="53"/>
      <c r="BB32" s="51"/>
      <c r="BC32" s="52"/>
      <c r="BD32" s="52"/>
      <c r="BE32" s="52"/>
      <c r="BF32" s="52"/>
      <c r="BG32" s="53"/>
      <c r="BH32" s="49"/>
    </row>
    <row r="33" spans="1:60" x14ac:dyDescent="0.25">
      <c r="A33" s="55" t="s">
        <v>64</v>
      </c>
      <c r="B33" s="56"/>
      <c r="C33" s="57" t="s">
        <v>57</v>
      </c>
      <c r="E33" s="51"/>
      <c r="F33" s="52"/>
      <c r="G33" s="52"/>
      <c r="H33" s="52"/>
      <c r="I33" s="52"/>
      <c r="J33" s="53"/>
      <c r="K33" s="33"/>
      <c r="L33" s="51"/>
      <c r="M33" s="52"/>
      <c r="N33" s="52"/>
      <c r="O33" s="52"/>
      <c r="P33" s="52"/>
      <c r="Q33" s="53"/>
      <c r="S33" s="51"/>
      <c r="T33" s="52"/>
      <c r="U33" s="52"/>
      <c r="V33" s="52"/>
      <c r="W33" s="52"/>
      <c r="X33" s="53"/>
      <c r="Z33" s="51"/>
      <c r="AA33" s="52"/>
      <c r="AB33" s="52"/>
      <c r="AC33" s="52"/>
      <c r="AD33" s="52"/>
      <c r="AE33" s="53"/>
      <c r="AG33" s="51"/>
      <c r="AH33" s="52"/>
      <c r="AI33" s="52"/>
      <c r="AJ33" s="52"/>
      <c r="AK33" s="52"/>
      <c r="AL33" s="53"/>
      <c r="AN33" s="51"/>
      <c r="AO33" s="52"/>
      <c r="AP33" s="52"/>
      <c r="AQ33" s="52"/>
      <c r="AR33" s="52"/>
      <c r="AS33" s="53"/>
      <c r="AU33" s="51"/>
      <c r="AV33" s="52"/>
      <c r="AW33" s="52"/>
      <c r="AX33" s="52"/>
      <c r="AY33" s="52"/>
      <c r="AZ33" s="53"/>
      <c r="BB33" s="51"/>
      <c r="BC33" s="52"/>
      <c r="BD33" s="52"/>
      <c r="BE33" s="52"/>
      <c r="BF33" s="52"/>
      <c r="BG33" s="53"/>
      <c r="BH33" s="49"/>
    </row>
    <row r="34" spans="1:60" x14ac:dyDescent="0.25">
      <c r="A34" s="55" t="s">
        <v>65</v>
      </c>
      <c r="B34" s="56"/>
      <c r="C34" s="57" t="s">
        <v>57</v>
      </c>
      <c r="E34" s="51"/>
      <c r="F34" s="52"/>
      <c r="G34" s="52"/>
      <c r="H34" s="52"/>
      <c r="I34" s="52"/>
      <c r="J34" s="53"/>
      <c r="L34" s="51"/>
      <c r="M34" s="52"/>
      <c r="N34" s="52"/>
      <c r="O34" s="52"/>
      <c r="P34" s="52"/>
      <c r="Q34" s="53"/>
      <c r="S34" s="51"/>
      <c r="T34" s="52"/>
      <c r="U34" s="52"/>
      <c r="V34" s="52"/>
      <c r="W34" s="52"/>
      <c r="X34" s="53"/>
      <c r="Z34" s="51"/>
      <c r="AA34" s="52"/>
      <c r="AB34" s="52"/>
      <c r="AC34" s="52"/>
      <c r="AD34" s="52"/>
      <c r="AE34" s="53"/>
      <c r="AG34" s="51"/>
      <c r="AH34" s="52"/>
      <c r="AI34" s="52"/>
      <c r="AJ34" s="52"/>
      <c r="AK34" s="52"/>
      <c r="AL34" s="53"/>
      <c r="AN34" s="51"/>
      <c r="AO34" s="52"/>
      <c r="AP34" s="52"/>
      <c r="AQ34" s="52"/>
      <c r="AR34" s="52"/>
      <c r="AS34" s="53"/>
      <c r="AU34" s="51"/>
      <c r="AV34" s="52"/>
      <c r="AW34" s="52"/>
      <c r="AX34" s="52"/>
      <c r="AY34" s="52"/>
      <c r="AZ34" s="53"/>
      <c r="BB34" s="51"/>
      <c r="BC34" s="52"/>
      <c r="BD34" s="52"/>
      <c r="BE34" s="52"/>
      <c r="BF34" s="52"/>
      <c r="BG34" s="53"/>
      <c r="BH34" s="49"/>
    </row>
    <row r="35" spans="1:60" x14ac:dyDescent="0.25">
      <c r="A35" s="55" t="s">
        <v>66</v>
      </c>
      <c r="B35" s="56"/>
      <c r="C35" s="57" t="s">
        <v>57</v>
      </c>
      <c r="E35" s="51"/>
      <c r="F35" s="52"/>
      <c r="G35" s="52"/>
      <c r="H35" s="52"/>
      <c r="I35" s="52"/>
      <c r="J35" s="53"/>
      <c r="L35" s="51"/>
      <c r="M35" s="52"/>
      <c r="N35" s="52"/>
      <c r="O35" s="52"/>
      <c r="P35" s="52"/>
      <c r="Q35" s="53"/>
      <c r="S35" s="51"/>
      <c r="T35" s="52"/>
      <c r="U35" s="52"/>
      <c r="V35" s="52"/>
      <c r="W35" s="52"/>
      <c r="X35" s="53"/>
      <c r="Z35" s="51"/>
      <c r="AA35" s="52"/>
      <c r="AB35" s="52"/>
      <c r="AC35" s="52"/>
      <c r="AD35" s="52"/>
      <c r="AE35" s="53"/>
      <c r="AG35" s="51"/>
      <c r="AH35" s="52"/>
      <c r="AI35" s="52"/>
      <c r="AJ35" s="52"/>
      <c r="AK35" s="52"/>
      <c r="AL35" s="53"/>
      <c r="AN35" s="51"/>
      <c r="AO35" s="52"/>
      <c r="AP35" s="52"/>
      <c r="AQ35" s="52"/>
      <c r="AR35" s="52"/>
      <c r="AS35" s="53"/>
      <c r="AU35" s="51"/>
      <c r="AV35" s="52"/>
      <c r="AW35" s="52"/>
      <c r="AX35" s="52"/>
      <c r="AY35" s="52"/>
      <c r="AZ35" s="53"/>
      <c r="BB35" s="51"/>
      <c r="BC35" s="52"/>
      <c r="BD35" s="52"/>
      <c r="BE35" s="52"/>
      <c r="BF35" s="52"/>
      <c r="BG35" s="53"/>
      <c r="BH35" s="49"/>
    </row>
    <row r="36" spans="1:60" ht="14.45" customHeight="1" thickBot="1" x14ac:dyDescent="0.3">
      <c r="A36" s="55" t="s">
        <v>67</v>
      </c>
      <c r="B36" s="56"/>
      <c r="C36" s="57" t="s">
        <v>57</v>
      </c>
      <c r="E36" s="58"/>
      <c r="F36" s="59"/>
      <c r="G36" s="59"/>
      <c r="H36" s="59"/>
      <c r="I36" s="59"/>
      <c r="J36" s="60"/>
      <c r="L36" s="58"/>
      <c r="M36" s="59"/>
      <c r="N36" s="59"/>
      <c r="O36" s="59"/>
      <c r="P36" s="59"/>
      <c r="Q36" s="60"/>
      <c r="S36" s="58"/>
      <c r="T36" s="59"/>
      <c r="U36" s="59"/>
      <c r="V36" s="59"/>
      <c r="W36" s="59"/>
      <c r="X36" s="60"/>
      <c r="Z36" s="58"/>
      <c r="AA36" s="59"/>
      <c r="AB36" s="59"/>
      <c r="AC36" s="59"/>
      <c r="AD36" s="59"/>
      <c r="AE36" s="60"/>
      <c r="AG36" s="58"/>
      <c r="AH36" s="59"/>
      <c r="AI36" s="59"/>
      <c r="AJ36" s="59"/>
      <c r="AK36" s="59"/>
      <c r="AL36" s="60"/>
      <c r="AN36" s="58"/>
      <c r="AO36" s="59"/>
      <c r="AP36" s="59"/>
      <c r="AQ36" s="59"/>
      <c r="AR36" s="59"/>
      <c r="AS36" s="60"/>
      <c r="AU36" s="58"/>
      <c r="AV36" s="59"/>
      <c r="AW36" s="59"/>
      <c r="AX36" s="59"/>
      <c r="AY36" s="59"/>
      <c r="AZ36" s="60"/>
      <c r="BB36" s="58"/>
      <c r="BC36" s="59"/>
      <c r="BD36" s="59"/>
      <c r="BE36" s="59"/>
      <c r="BF36" s="59"/>
      <c r="BG36" s="60"/>
      <c r="BH36" s="49"/>
    </row>
    <row r="37" spans="1:60" ht="14.45" customHeight="1" thickBot="1" x14ac:dyDescent="0.3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3"/>
    </row>
    <row r="38" spans="1:60" ht="15" customHeight="1" thickBot="1" x14ac:dyDescent="0.3"/>
    <row r="39" spans="1:60" ht="15.75" thickBot="1" x14ac:dyDescent="0.3">
      <c r="A39" s="42" t="s">
        <v>29</v>
      </c>
      <c r="B39" s="43" t="s">
        <v>40</v>
      </c>
      <c r="C39" s="43" t="s">
        <v>28</v>
      </c>
      <c r="D39" s="43"/>
      <c r="E39" s="43" t="s">
        <v>41</v>
      </c>
      <c r="F39" s="43"/>
      <c r="G39" s="43"/>
      <c r="H39" s="43"/>
      <c r="I39" s="43"/>
      <c r="J39" s="43"/>
      <c r="K39" s="43"/>
      <c r="L39" s="43" t="s">
        <v>42</v>
      </c>
      <c r="M39" s="43"/>
      <c r="N39" s="43"/>
      <c r="O39" s="43"/>
      <c r="P39" s="43"/>
      <c r="Q39" s="43"/>
      <c r="R39" s="43"/>
      <c r="S39" s="43" t="s">
        <v>43</v>
      </c>
      <c r="T39" s="43"/>
      <c r="U39" s="43"/>
      <c r="V39" s="43"/>
      <c r="W39" s="43"/>
      <c r="X39" s="43"/>
      <c r="Y39" s="43"/>
      <c r="Z39" s="43" t="s">
        <v>44</v>
      </c>
      <c r="AA39" s="43"/>
      <c r="AB39" s="43"/>
      <c r="AC39" s="43"/>
      <c r="AD39" s="43"/>
      <c r="AE39" s="43"/>
      <c r="AF39" s="43"/>
      <c r="AG39" s="43" t="s">
        <v>45</v>
      </c>
      <c r="AH39" s="43"/>
      <c r="AI39" s="43"/>
      <c r="AJ39" s="43"/>
      <c r="AK39" s="43"/>
      <c r="AL39" s="43"/>
      <c r="AM39" s="43"/>
      <c r="AN39" s="43" t="s">
        <v>46</v>
      </c>
      <c r="AO39" s="43"/>
      <c r="AP39" s="43"/>
      <c r="AQ39" s="43"/>
      <c r="AR39" s="43"/>
      <c r="AS39" s="43"/>
      <c r="AT39" s="43"/>
      <c r="AU39" s="43" t="s">
        <v>47</v>
      </c>
      <c r="AV39" s="43"/>
      <c r="AW39" s="43"/>
      <c r="AX39" s="43"/>
      <c r="AY39" s="43"/>
      <c r="AZ39" s="43"/>
      <c r="BA39" s="43"/>
      <c r="BB39" s="43" t="s">
        <v>48</v>
      </c>
      <c r="BC39" s="43"/>
      <c r="BD39" s="43"/>
      <c r="BE39" s="43"/>
      <c r="BF39" s="43"/>
      <c r="BG39" s="43"/>
      <c r="BH39" s="44"/>
    </row>
    <row r="40" spans="1:60" x14ac:dyDescent="0.25">
      <c r="A40" s="45"/>
      <c r="B40" t="s">
        <v>49</v>
      </c>
      <c r="C40" t="s">
        <v>23</v>
      </c>
      <c r="E40" s="46" t="e" vm="10">
        <v>#VALUE!</v>
      </c>
      <c r="F40" s="47"/>
      <c r="G40" s="47"/>
      <c r="H40" s="47"/>
      <c r="I40" s="47"/>
      <c r="J40" s="48"/>
      <c r="L40" s="46" t="e" vm="11">
        <v>#VALUE!</v>
      </c>
      <c r="M40" s="47"/>
      <c r="N40" s="47"/>
      <c r="O40" s="47"/>
      <c r="P40" s="47"/>
      <c r="Q40" s="48"/>
      <c r="S40" s="46" t="e" vm="12">
        <v>#VALUE!</v>
      </c>
      <c r="T40" s="47"/>
      <c r="U40" s="47"/>
      <c r="V40" s="47"/>
      <c r="W40" s="47"/>
      <c r="X40" s="48"/>
      <c r="Z40" s="46"/>
      <c r="AA40" s="47"/>
      <c r="AB40" s="47"/>
      <c r="AC40" s="47"/>
      <c r="AD40" s="47"/>
      <c r="AE40" s="48"/>
      <c r="AG40" s="46"/>
      <c r="AH40" s="47"/>
      <c r="AI40" s="47"/>
      <c r="AJ40" s="47"/>
      <c r="AK40" s="47"/>
      <c r="AL40" s="48"/>
      <c r="AN40" s="46"/>
      <c r="AO40" s="47"/>
      <c r="AP40" s="47"/>
      <c r="AQ40" s="47"/>
      <c r="AR40" s="47"/>
      <c r="AS40" s="48"/>
      <c r="AU40" s="46"/>
      <c r="AV40" s="47"/>
      <c r="AW40" s="47"/>
      <c r="AX40" s="47"/>
      <c r="AY40" s="47"/>
      <c r="AZ40" s="48"/>
      <c r="BB40" s="46"/>
      <c r="BC40" s="47"/>
      <c r="BD40" s="47"/>
      <c r="BE40" s="47"/>
      <c r="BF40" s="47"/>
      <c r="BG40" s="48"/>
      <c r="BH40" s="49"/>
    </row>
    <row r="41" spans="1:60" ht="24" x14ac:dyDescent="0.25">
      <c r="A41" s="50"/>
      <c r="B41" t="s">
        <v>50</v>
      </c>
      <c r="E41" s="51"/>
      <c r="F41" s="52"/>
      <c r="G41" s="52"/>
      <c r="H41" s="52"/>
      <c r="I41" s="52"/>
      <c r="J41" s="53"/>
      <c r="L41" s="51"/>
      <c r="M41" s="52"/>
      <c r="N41" s="52"/>
      <c r="O41" s="52"/>
      <c r="P41" s="52"/>
      <c r="Q41" s="53"/>
      <c r="S41" s="51"/>
      <c r="T41" s="52"/>
      <c r="U41" s="52"/>
      <c r="V41" s="52"/>
      <c r="W41" s="52"/>
      <c r="X41" s="53"/>
      <c r="Z41" s="51"/>
      <c r="AA41" s="52"/>
      <c r="AB41" s="52"/>
      <c r="AC41" s="52"/>
      <c r="AD41" s="52"/>
      <c r="AE41" s="53"/>
      <c r="AG41" s="51"/>
      <c r="AH41" s="52"/>
      <c r="AI41" s="52"/>
      <c r="AJ41" s="52"/>
      <c r="AK41" s="52"/>
      <c r="AL41" s="53"/>
      <c r="AN41" s="51"/>
      <c r="AO41" s="52"/>
      <c r="AP41" s="52"/>
      <c r="AQ41" s="52"/>
      <c r="AR41" s="52"/>
      <c r="AS41" s="53"/>
      <c r="AU41" s="51"/>
      <c r="AV41" s="52"/>
      <c r="AW41" s="52"/>
      <c r="AX41" s="52"/>
      <c r="AY41" s="52"/>
      <c r="AZ41" s="53"/>
      <c r="BB41" s="51"/>
      <c r="BC41" s="52"/>
      <c r="BD41" s="52"/>
      <c r="BE41" s="52"/>
      <c r="BF41" s="52"/>
      <c r="BG41" s="53"/>
      <c r="BH41" s="49"/>
    </row>
    <row r="42" spans="1:60" x14ac:dyDescent="0.25">
      <c r="A42" s="64" t="s">
        <v>51</v>
      </c>
      <c r="B42" s="65" t="s">
        <v>11</v>
      </c>
      <c r="C42" s="65" t="s">
        <v>52</v>
      </c>
      <c r="E42" s="51"/>
      <c r="F42" s="52"/>
      <c r="G42" s="52"/>
      <c r="H42" s="52"/>
      <c r="I42" s="52"/>
      <c r="J42" s="53"/>
      <c r="L42" s="51"/>
      <c r="M42" s="52"/>
      <c r="N42" s="52"/>
      <c r="O42" s="52"/>
      <c r="P42" s="52"/>
      <c r="Q42" s="53"/>
      <c r="S42" s="51"/>
      <c r="T42" s="52"/>
      <c r="U42" s="52"/>
      <c r="V42" s="52"/>
      <c r="W42" s="52"/>
      <c r="X42" s="53"/>
      <c r="Z42" s="51"/>
      <c r="AA42" s="52"/>
      <c r="AB42" s="52"/>
      <c r="AC42" s="52"/>
      <c r="AD42" s="52"/>
      <c r="AE42" s="53"/>
      <c r="AG42" s="51"/>
      <c r="AH42" s="52"/>
      <c r="AI42" s="52"/>
      <c r="AJ42" s="52"/>
      <c r="AK42" s="52"/>
      <c r="AL42" s="53"/>
      <c r="AN42" s="51"/>
      <c r="AO42" s="52"/>
      <c r="AP42" s="52"/>
      <c r="AQ42" s="52"/>
      <c r="AR42" s="52"/>
      <c r="AS42" s="53"/>
      <c r="AU42" s="51"/>
      <c r="AV42" s="52"/>
      <c r="AW42" s="52"/>
      <c r="AX42" s="52"/>
      <c r="AY42" s="52"/>
      <c r="AZ42" s="53"/>
      <c r="BB42" s="51"/>
      <c r="BC42" s="52"/>
      <c r="BD42" s="52"/>
      <c r="BE42" s="52"/>
      <c r="BF42" s="52"/>
      <c r="BG42" s="53"/>
      <c r="BH42" s="49"/>
    </row>
    <row r="43" spans="1:60" x14ac:dyDescent="0.25">
      <c r="A43" s="56" t="s">
        <v>68</v>
      </c>
      <c r="B43" s="56"/>
      <c r="C43" s="66" t="s">
        <v>57</v>
      </c>
      <c r="D43" s="56"/>
      <c r="E43" s="51"/>
      <c r="F43" s="52"/>
      <c r="G43" s="52"/>
      <c r="H43" s="52"/>
      <c r="I43" s="52"/>
      <c r="J43" s="53"/>
      <c r="L43" s="51"/>
      <c r="M43" s="52"/>
      <c r="N43" s="52"/>
      <c r="O43" s="52"/>
      <c r="P43" s="52"/>
      <c r="Q43" s="53"/>
      <c r="S43" s="51"/>
      <c r="T43" s="52"/>
      <c r="U43" s="52"/>
      <c r="V43" s="52"/>
      <c r="W43" s="52"/>
      <c r="X43" s="53"/>
      <c r="Z43" s="51"/>
      <c r="AA43" s="52"/>
      <c r="AB43" s="52"/>
      <c r="AC43" s="52"/>
      <c r="AD43" s="52"/>
      <c r="AE43" s="53"/>
      <c r="AG43" s="51"/>
      <c r="AH43" s="52"/>
      <c r="AI43" s="52"/>
      <c r="AJ43" s="52"/>
      <c r="AK43" s="52"/>
      <c r="AL43" s="53"/>
      <c r="AN43" s="51"/>
      <c r="AO43" s="52"/>
      <c r="AP43" s="52"/>
      <c r="AQ43" s="52"/>
      <c r="AR43" s="52"/>
      <c r="AS43" s="53"/>
      <c r="AU43" s="51"/>
      <c r="AV43" s="52"/>
      <c r="AW43" s="52"/>
      <c r="AX43" s="52"/>
      <c r="AY43" s="52"/>
      <c r="AZ43" s="53"/>
      <c r="BB43" s="51"/>
      <c r="BC43" s="52"/>
      <c r="BD43" s="52"/>
      <c r="BE43" s="52"/>
      <c r="BF43" s="52"/>
      <c r="BG43" s="53"/>
      <c r="BH43" s="49"/>
    </row>
    <row r="44" spans="1:60" x14ac:dyDescent="0.25">
      <c r="A44" s="56" t="s">
        <v>69</v>
      </c>
      <c r="B44" s="56"/>
      <c r="C44" s="66" t="s">
        <v>57</v>
      </c>
      <c r="D44" s="56"/>
      <c r="E44" s="51"/>
      <c r="F44" s="52"/>
      <c r="G44" s="52"/>
      <c r="H44" s="52"/>
      <c r="I44" s="52"/>
      <c r="J44" s="53"/>
      <c r="L44" s="51"/>
      <c r="M44" s="52"/>
      <c r="N44" s="52"/>
      <c r="O44" s="52"/>
      <c r="P44" s="52"/>
      <c r="Q44" s="53"/>
      <c r="S44" s="51"/>
      <c r="T44" s="52"/>
      <c r="U44" s="52"/>
      <c r="V44" s="52"/>
      <c r="W44" s="52"/>
      <c r="X44" s="53"/>
      <c r="Z44" s="51"/>
      <c r="AA44" s="52"/>
      <c r="AB44" s="52"/>
      <c r="AC44" s="52"/>
      <c r="AD44" s="52"/>
      <c r="AE44" s="53"/>
      <c r="AG44" s="51"/>
      <c r="AH44" s="52"/>
      <c r="AI44" s="52"/>
      <c r="AJ44" s="52"/>
      <c r="AK44" s="52"/>
      <c r="AL44" s="53"/>
      <c r="AN44" s="51"/>
      <c r="AO44" s="52"/>
      <c r="AP44" s="52"/>
      <c r="AQ44" s="52"/>
      <c r="AR44" s="52"/>
      <c r="AS44" s="53"/>
      <c r="AU44" s="51"/>
      <c r="AV44" s="52"/>
      <c r="AW44" s="52"/>
      <c r="AX44" s="52"/>
      <c r="AY44" s="52"/>
      <c r="AZ44" s="53"/>
      <c r="BB44" s="51"/>
      <c r="BC44" s="52"/>
      <c r="BD44" s="52"/>
      <c r="BE44" s="52"/>
      <c r="BF44" s="52"/>
      <c r="BG44" s="53"/>
      <c r="BH44" s="49"/>
    </row>
    <row r="45" spans="1:60" x14ac:dyDescent="0.25">
      <c r="A45" s="55"/>
      <c r="B45" s="56"/>
      <c r="C45" s="57"/>
      <c r="D45" s="41"/>
      <c r="E45" s="51"/>
      <c r="F45" s="52"/>
      <c r="G45" s="52"/>
      <c r="H45" s="52"/>
      <c r="I45" s="52"/>
      <c r="J45" s="53"/>
      <c r="L45" s="51"/>
      <c r="M45" s="52"/>
      <c r="N45" s="52"/>
      <c r="O45" s="52"/>
      <c r="P45" s="52"/>
      <c r="Q45" s="53"/>
      <c r="S45" s="51"/>
      <c r="T45" s="52"/>
      <c r="U45" s="52"/>
      <c r="V45" s="52"/>
      <c r="W45" s="52"/>
      <c r="X45" s="53"/>
      <c r="Z45" s="51"/>
      <c r="AA45" s="52"/>
      <c r="AB45" s="52"/>
      <c r="AC45" s="52"/>
      <c r="AD45" s="52"/>
      <c r="AE45" s="53"/>
      <c r="AG45" s="51"/>
      <c r="AH45" s="52"/>
      <c r="AI45" s="52"/>
      <c r="AJ45" s="52"/>
      <c r="AK45" s="52"/>
      <c r="AL45" s="53"/>
      <c r="AN45" s="51"/>
      <c r="AO45" s="52"/>
      <c r="AP45" s="52"/>
      <c r="AQ45" s="52"/>
      <c r="AR45" s="52"/>
      <c r="AS45" s="53"/>
      <c r="AU45" s="51"/>
      <c r="AV45" s="52"/>
      <c r="AW45" s="52"/>
      <c r="AX45" s="52"/>
      <c r="AY45" s="52"/>
      <c r="AZ45" s="53"/>
      <c r="BB45" s="51"/>
      <c r="BC45" s="52"/>
      <c r="BD45" s="52"/>
      <c r="BE45" s="52"/>
      <c r="BF45" s="52"/>
      <c r="BG45" s="53"/>
      <c r="BH45" s="49"/>
    </row>
    <row r="46" spans="1:60" x14ac:dyDescent="0.25">
      <c r="A46" s="55"/>
      <c r="B46" s="56"/>
      <c r="C46" s="57"/>
      <c r="E46" s="51"/>
      <c r="F46" s="52"/>
      <c r="G46" s="52"/>
      <c r="H46" s="52"/>
      <c r="I46" s="52"/>
      <c r="J46" s="53"/>
      <c r="L46" s="51"/>
      <c r="M46" s="52"/>
      <c r="N46" s="52"/>
      <c r="O46" s="52"/>
      <c r="P46" s="52"/>
      <c r="Q46" s="53"/>
      <c r="S46" s="51"/>
      <c r="T46" s="52"/>
      <c r="U46" s="52"/>
      <c r="V46" s="52"/>
      <c r="W46" s="52"/>
      <c r="X46" s="53"/>
      <c r="Z46" s="51"/>
      <c r="AA46" s="52"/>
      <c r="AB46" s="52"/>
      <c r="AC46" s="52"/>
      <c r="AD46" s="52"/>
      <c r="AE46" s="53"/>
      <c r="AG46" s="51"/>
      <c r="AH46" s="52"/>
      <c r="AI46" s="52"/>
      <c r="AJ46" s="52"/>
      <c r="AK46" s="52"/>
      <c r="AL46" s="53"/>
      <c r="AN46" s="51"/>
      <c r="AO46" s="52"/>
      <c r="AP46" s="52"/>
      <c r="AQ46" s="52"/>
      <c r="AR46" s="52"/>
      <c r="AS46" s="53"/>
      <c r="AU46" s="51"/>
      <c r="AV46" s="52"/>
      <c r="AW46" s="52"/>
      <c r="AX46" s="52"/>
      <c r="AY46" s="52"/>
      <c r="AZ46" s="53"/>
      <c r="BB46" s="51"/>
      <c r="BC46" s="52"/>
      <c r="BD46" s="52"/>
      <c r="BE46" s="52"/>
      <c r="BF46" s="52"/>
      <c r="BG46" s="53"/>
      <c r="BH46" s="49"/>
    </row>
    <row r="47" spans="1:60" x14ac:dyDescent="0.25">
      <c r="A47" s="55"/>
      <c r="B47" s="56"/>
      <c r="C47" s="57"/>
      <c r="E47" s="51"/>
      <c r="F47" s="52"/>
      <c r="G47" s="52"/>
      <c r="H47" s="52"/>
      <c r="I47" s="52"/>
      <c r="J47" s="53"/>
      <c r="L47" s="51"/>
      <c r="M47" s="52"/>
      <c r="N47" s="52"/>
      <c r="O47" s="52"/>
      <c r="P47" s="52"/>
      <c r="Q47" s="53"/>
      <c r="S47" s="51"/>
      <c r="T47" s="52"/>
      <c r="U47" s="52"/>
      <c r="V47" s="52"/>
      <c r="W47" s="52"/>
      <c r="X47" s="53"/>
      <c r="Z47" s="51"/>
      <c r="AA47" s="52"/>
      <c r="AB47" s="52"/>
      <c r="AC47" s="52"/>
      <c r="AD47" s="52"/>
      <c r="AE47" s="53"/>
      <c r="AG47" s="51"/>
      <c r="AH47" s="52"/>
      <c r="AI47" s="52"/>
      <c r="AJ47" s="52"/>
      <c r="AK47" s="52"/>
      <c r="AL47" s="53"/>
      <c r="AN47" s="51"/>
      <c r="AO47" s="52"/>
      <c r="AP47" s="52"/>
      <c r="AQ47" s="52"/>
      <c r="AR47" s="52"/>
      <c r="AS47" s="53"/>
      <c r="AU47" s="51"/>
      <c r="AV47" s="52"/>
      <c r="AW47" s="52"/>
      <c r="AX47" s="52"/>
      <c r="AY47" s="52"/>
      <c r="AZ47" s="53"/>
      <c r="BB47" s="51"/>
      <c r="BC47" s="52"/>
      <c r="BD47" s="52"/>
      <c r="BE47" s="52"/>
      <c r="BF47" s="52"/>
      <c r="BG47" s="53"/>
      <c r="BH47" s="49"/>
    </row>
    <row r="48" spans="1:60" x14ac:dyDescent="0.25">
      <c r="A48" s="55"/>
      <c r="B48" s="56"/>
      <c r="C48" s="57"/>
      <c r="E48" s="51"/>
      <c r="F48" s="52"/>
      <c r="G48" s="52"/>
      <c r="H48" s="52"/>
      <c r="I48" s="52"/>
      <c r="J48" s="53"/>
      <c r="K48" s="33"/>
      <c r="L48" s="51"/>
      <c r="M48" s="52"/>
      <c r="N48" s="52"/>
      <c r="O48" s="52"/>
      <c r="P48" s="52"/>
      <c r="Q48" s="53"/>
      <c r="S48" s="51"/>
      <c r="T48" s="52"/>
      <c r="U48" s="52"/>
      <c r="V48" s="52"/>
      <c r="W48" s="52"/>
      <c r="X48" s="53"/>
      <c r="Z48" s="51"/>
      <c r="AA48" s="52"/>
      <c r="AB48" s="52"/>
      <c r="AC48" s="52"/>
      <c r="AD48" s="52"/>
      <c r="AE48" s="53"/>
      <c r="AG48" s="51"/>
      <c r="AH48" s="52"/>
      <c r="AI48" s="52"/>
      <c r="AJ48" s="52"/>
      <c r="AK48" s="52"/>
      <c r="AL48" s="53"/>
      <c r="AN48" s="51"/>
      <c r="AO48" s="52"/>
      <c r="AP48" s="52"/>
      <c r="AQ48" s="52"/>
      <c r="AR48" s="52"/>
      <c r="AS48" s="53"/>
      <c r="AU48" s="51"/>
      <c r="AV48" s="52"/>
      <c r="AW48" s="52"/>
      <c r="AX48" s="52"/>
      <c r="AY48" s="52"/>
      <c r="AZ48" s="53"/>
      <c r="BB48" s="51"/>
      <c r="BC48" s="52"/>
      <c r="BD48" s="52"/>
      <c r="BE48" s="52"/>
      <c r="BF48" s="52"/>
      <c r="BG48" s="53"/>
      <c r="BH48" s="49"/>
    </row>
    <row r="49" spans="1:60" ht="15" customHeight="1" x14ac:dyDescent="0.25">
      <c r="A49" s="55"/>
      <c r="B49" s="56"/>
      <c r="C49" s="57"/>
      <c r="E49" s="51"/>
      <c r="F49" s="52"/>
      <c r="G49" s="52"/>
      <c r="H49" s="52"/>
      <c r="I49" s="52"/>
      <c r="J49" s="53"/>
      <c r="K49" s="33"/>
      <c r="L49" s="51"/>
      <c r="M49" s="52"/>
      <c r="N49" s="52"/>
      <c r="O49" s="52"/>
      <c r="P49" s="52"/>
      <c r="Q49" s="53"/>
      <c r="S49" s="51"/>
      <c r="T49" s="52"/>
      <c r="U49" s="52"/>
      <c r="V49" s="52"/>
      <c r="W49" s="52"/>
      <c r="X49" s="53"/>
      <c r="Z49" s="51"/>
      <c r="AA49" s="52"/>
      <c r="AB49" s="52"/>
      <c r="AC49" s="52"/>
      <c r="AD49" s="52"/>
      <c r="AE49" s="53"/>
      <c r="AG49" s="51"/>
      <c r="AH49" s="52"/>
      <c r="AI49" s="52"/>
      <c r="AJ49" s="52"/>
      <c r="AK49" s="52"/>
      <c r="AL49" s="53"/>
      <c r="AN49" s="51"/>
      <c r="AO49" s="52"/>
      <c r="AP49" s="52"/>
      <c r="AQ49" s="52"/>
      <c r="AR49" s="52"/>
      <c r="AS49" s="53"/>
      <c r="AU49" s="51"/>
      <c r="AV49" s="52"/>
      <c r="AW49" s="52"/>
      <c r="AX49" s="52"/>
      <c r="AY49" s="52"/>
      <c r="AZ49" s="53"/>
      <c r="BB49" s="51"/>
      <c r="BC49" s="52"/>
      <c r="BD49" s="52"/>
      <c r="BE49" s="52"/>
      <c r="BF49" s="52"/>
      <c r="BG49" s="53"/>
      <c r="BH49" s="49"/>
    </row>
    <row r="50" spans="1:60" x14ac:dyDescent="0.25">
      <c r="A50" s="55"/>
      <c r="B50" s="56"/>
      <c r="C50" s="57"/>
      <c r="E50" s="51"/>
      <c r="F50" s="52"/>
      <c r="G50" s="52"/>
      <c r="H50" s="52"/>
      <c r="I50" s="52"/>
      <c r="J50" s="53"/>
      <c r="K50" s="33"/>
      <c r="L50" s="51"/>
      <c r="M50" s="52"/>
      <c r="N50" s="52"/>
      <c r="O50" s="52"/>
      <c r="P50" s="52"/>
      <c r="Q50" s="53"/>
      <c r="S50" s="51"/>
      <c r="T50" s="52"/>
      <c r="U50" s="52"/>
      <c r="V50" s="52"/>
      <c r="W50" s="52"/>
      <c r="X50" s="53"/>
      <c r="Z50" s="51"/>
      <c r="AA50" s="52"/>
      <c r="AB50" s="52"/>
      <c r="AC50" s="52"/>
      <c r="AD50" s="52"/>
      <c r="AE50" s="53"/>
      <c r="AG50" s="51"/>
      <c r="AH50" s="52"/>
      <c r="AI50" s="52"/>
      <c r="AJ50" s="52"/>
      <c r="AK50" s="52"/>
      <c r="AL50" s="53"/>
      <c r="AN50" s="51"/>
      <c r="AO50" s="52"/>
      <c r="AP50" s="52"/>
      <c r="AQ50" s="52"/>
      <c r="AR50" s="52"/>
      <c r="AS50" s="53"/>
      <c r="AU50" s="51"/>
      <c r="AV50" s="52"/>
      <c r="AW50" s="52"/>
      <c r="AX50" s="52"/>
      <c r="AY50" s="52"/>
      <c r="AZ50" s="53"/>
      <c r="BB50" s="51"/>
      <c r="BC50" s="52"/>
      <c r="BD50" s="52"/>
      <c r="BE50" s="52"/>
      <c r="BF50" s="52"/>
      <c r="BG50" s="53"/>
      <c r="BH50" s="49"/>
    </row>
    <row r="51" spans="1:60" x14ac:dyDescent="0.25">
      <c r="A51" s="55"/>
      <c r="B51" s="56"/>
      <c r="C51" s="57"/>
      <c r="E51" s="51"/>
      <c r="F51" s="52"/>
      <c r="G51" s="52"/>
      <c r="H51" s="52"/>
      <c r="I51" s="52"/>
      <c r="J51" s="53"/>
      <c r="L51" s="51"/>
      <c r="M51" s="52"/>
      <c r="N51" s="52"/>
      <c r="O51" s="52"/>
      <c r="P51" s="52"/>
      <c r="Q51" s="53"/>
      <c r="S51" s="51"/>
      <c r="T51" s="52"/>
      <c r="U51" s="52"/>
      <c r="V51" s="52"/>
      <c r="W51" s="52"/>
      <c r="X51" s="53"/>
      <c r="Z51" s="51"/>
      <c r="AA51" s="52"/>
      <c r="AB51" s="52"/>
      <c r="AC51" s="52"/>
      <c r="AD51" s="52"/>
      <c r="AE51" s="53"/>
      <c r="AG51" s="51"/>
      <c r="AH51" s="52"/>
      <c r="AI51" s="52"/>
      <c r="AJ51" s="52"/>
      <c r="AK51" s="52"/>
      <c r="AL51" s="53"/>
      <c r="AN51" s="51"/>
      <c r="AO51" s="52"/>
      <c r="AP51" s="52"/>
      <c r="AQ51" s="52"/>
      <c r="AR51" s="52"/>
      <c r="AS51" s="53"/>
      <c r="AU51" s="51"/>
      <c r="AV51" s="52"/>
      <c r="AW51" s="52"/>
      <c r="AX51" s="52"/>
      <c r="AY51" s="52"/>
      <c r="AZ51" s="53"/>
      <c r="BB51" s="51"/>
      <c r="BC51" s="52"/>
      <c r="BD51" s="52"/>
      <c r="BE51" s="52"/>
      <c r="BF51" s="52"/>
      <c r="BG51" s="53"/>
      <c r="BH51" s="49"/>
    </row>
    <row r="52" spans="1:60" x14ac:dyDescent="0.25">
      <c r="A52" s="55"/>
      <c r="B52" s="56"/>
      <c r="C52" s="57"/>
      <c r="E52" s="51"/>
      <c r="F52" s="52"/>
      <c r="G52" s="52"/>
      <c r="H52" s="52"/>
      <c r="I52" s="52"/>
      <c r="J52" s="53"/>
      <c r="L52" s="51"/>
      <c r="M52" s="52"/>
      <c r="N52" s="52"/>
      <c r="O52" s="52"/>
      <c r="P52" s="52"/>
      <c r="Q52" s="53"/>
      <c r="S52" s="51"/>
      <c r="T52" s="52"/>
      <c r="U52" s="52"/>
      <c r="V52" s="52"/>
      <c r="W52" s="52"/>
      <c r="X52" s="53"/>
      <c r="Z52" s="51"/>
      <c r="AA52" s="52"/>
      <c r="AB52" s="52"/>
      <c r="AC52" s="52"/>
      <c r="AD52" s="52"/>
      <c r="AE52" s="53"/>
      <c r="AG52" s="51"/>
      <c r="AH52" s="52"/>
      <c r="AI52" s="52"/>
      <c r="AJ52" s="52"/>
      <c r="AK52" s="52"/>
      <c r="AL52" s="53"/>
      <c r="AN52" s="51"/>
      <c r="AO52" s="52"/>
      <c r="AP52" s="52"/>
      <c r="AQ52" s="52"/>
      <c r="AR52" s="52"/>
      <c r="AS52" s="53"/>
      <c r="AU52" s="51"/>
      <c r="AV52" s="52"/>
      <c r="AW52" s="52"/>
      <c r="AX52" s="52"/>
      <c r="AY52" s="52"/>
      <c r="AZ52" s="53"/>
      <c r="BB52" s="51"/>
      <c r="BC52" s="52"/>
      <c r="BD52" s="52"/>
      <c r="BE52" s="52"/>
      <c r="BF52" s="52"/>
      <c r="BG52" s="53"/>
      <c r="BH52" s="49"/>
    </row>
    <row r="53" spans="1:60" ht="15.75" thickBot="1" x14ac:dyDescent="0.3">
      <c r="A53" s="55"/>
      <c r="B53" s="56"/>
      <c r="C53" s="57"/>
      <c r="E53" s="58"/>
      <c r="F53" s="59"/>
      <c r="G53" s="59"/>
      <c r="H53" s="59"/>
      <c r="I53" s="59"/>
      <c r="J53" s="60"/>
      <c r="L53" s="58"/>
      <c r="M53" s="59"/>
      <c r="N53" s="59"/>
      <c r="O53" s="59"/>
      <c r="P53" s="59"/>
      <c r="Q53" s="60"/>
      <c r="S53" s="58"/>
      <c r="T53" s="59"/>
      <c r="U53" s="59"/>
      <c r="V53" s="59"/>
      <c r="W53" s="59"/>
      <c r="X53" s="60"/>
      <c r="Z53" s="58"/>
      <c r="AA53" s="59"/>
      <c r="AB53" s="59"/>
      <c r="AC53" s="59"/>
      <c r="AD53" s="59"/>
      <c r="AE53" s="60"/>
      <c r="AG53" s="58"/>
      <c r="AH53" s="59"/>
      <c r="AI53" s="59"/>
      <c r="AJ53" s="59"/>
      <c r="AK53" s="59"/>
      <c r="AL53" s="60"/>
      <c r="AN53" s="58"/>
      <c r="AO53" s="59"/>
      <c r="AP53" s="59"/>
      <c r="AQ53" s="59"/>
      <c r="AR53" s="59"/>
      <c r="AS53" s="60"/>
      <c r="AU53" s="58"/>
      <c r="AV53" s="59"/>
      <c r="AW53" s="59"/>
      <c r="AX53" s="59"/>
      <c r="AY53" s="59"/>
      <c r="AZ53" s="60"/>
      <c r="BB53" s="58"/>
      <c r="BC53" s="59"/>
      <c r="BD53" s="59"/>
      <c r="BE53" s="59"/>
      <c r="BF53" s="59"/>
      <c r="BG53" s="60"/>
      <c r="BH53" s="49"/>
    </row>
    <row r="54" spans="1:60" ht="15.75" thickBot="1" x14ac:dyDescent="0.3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3"/>
    </row>
    <row r="55" spans="1:60" ht="15.75" thickBot="1" x14ac:dyDescent="0.3"/>
    <row r="56" spans="1:60" ht="15.75" thickBot="1" x14ac:dyDescent="0.3">
      <c r="A56" s="42" t="s">
        <v>20</v>
      </c>
      <c r="B56" s="43" t="s">
        <v>40</v>
      </c>
      <c r="C56" s="43" t="s">
        <v>16</v>
      </c>
      <c r="D56" s="43"/>
      <c r="E56" s="43" t="s">
        <v>41</v>
      </c>
      <c r="F56" s="43"/>
      <c r="G56" s="43"/>
      <c r="H56" s="43"/>
      <c r="I56" s="43"/>
      <c r="J56" s="43"/>
      <c r="K56" s="43"/>
      <c r="L56" s="43" t="s">
        <v>42</v>
      </c>
      <c r="M56" s="43"/>
      <c r="N56" s="43"/>
      <c r="O56" s="43"/>
      <c r="P56" s="43"/>
      <c r="Q56" s="43"/>
      <c r="R56" s="43"/>
      <c r="S56" s="43" t="s">
        <v>43</v>
      </c>
      <c r="T56" s="43"/>
      <c r="U56" s="43"/>
      <c r="V56" s="43"/>
      <c r="W56" s="43"/>
      <c r="X56" s="43"/>
      <c r="Y56" s="43"/>
      <c r="Z56" s="43" t="s">
        <v>44</v>
      </c>
      <c r="AA56" s="43"/>
      <c r="AB56" s="43"/>
      <c r="AC56" s="43"/>
      <c r="AD56" s="43"/>
      <c r="AE56" s="43"/>
      <c r="AF56" s="43"/>
      <c r="AG56" s="43" t="s">
        <v>45</v>
      </c>
      <c r="AH56" s="43"/>
      <c r="AI56" s="43"/>
      <c r="AJ56" s="43"/>
      <c r="AK56" s="43"/>
      <c r="AL56" s="43"/>
      <c r="AM56" s="43"/>
      <c r="AN56" s="43" t="s">
        <v>46</v>
      </c>
      <c r="AO56" s="43"/>
      <c r="AP56" s="43"/>
      <c r="AQ56" s="43"/>
      <c r="AR56" s="43"/>
      <c r="AS56" s="43"/>
      <c r="AT56" s="43"/>
      <c r="AU56" s="43" t="s">
        <v>47</v>
      </c>
      <c r="AV56" s="43"/>
      <c r="AW56" s="43"/>
      <c r="AX56" s="43"/>
      <c r="AY56" s="43"/>
      <c r="AZ56" s="43"/>
      <c r="BA56" s="43"/>
      <c r="BB56" s="43" t="s">
        <v>48</v>
      </c>
      <c r="BC56" s="43"/>
      <c r="BD56" s="43"/>
      <c r="BE56" s="43"/>
      <c r="BF56" s="43"/>
      <c r="BG56" s="43"/>
      <c r="BH56" s="44"/>
    </row>
    <row r="57" spans="1:60" x14ac:dyDescent="0.25">
      <c r="A57" s="45"/>
      <c r="B57" t="s">
        <v>49</v>
      </c>
      <c r="C57" t="s">
        <v>32</v>
      </c>
      <c r="E57" s="46" t="e" vm="13">
        <v>#VALUE!</v>
      </c>
      <c r="F57" s="47"/>
      <c r="G57" s="47"/>
      <c r="H57" s="47"/>
      <c r="I57" s="47"/>
      <c r="J57" s="48"/>
      <c r="L57" s="46"/>
      <c r="M57" s="47"/>
      <c r="N57" s="47"/>
      <c r="O57" s="47"/>
      <c r="P57" s="47"/>
      <c r="Q57" s="48"/>
      <c r="S57" s="46"/>
      <c r="T57" s="47"/>
      <c r="U57" s="47"/>
      <c r="V57" s="47"/>
      <c r="W57" s="47"/>
      <c r="X57" s="48"/>
      <c r="Z57" s="46"/>
      <c r="AA57" s="47"/>
      <c r="AB57" s="47"/>
      <c r="AC57" s="47"/>
      <c r="AD57" s="47"/>
      <c r="AE57" s="48"/>
      <c r="AG57" s="46"/>
      <c r="AH57" s="47"/>
      <c r="AI57" s="47"/>
      <c r="AJ57" s="47"/>
      <c r="AK57" s="47"/>
      <c r="AL57" s="48"/>
      <c r="AN57" s="46"/>
      <c r="AO57" s="47"/>
      <c r="AP57" s="47"/>
      <c r="AQ57" s="47"/>
      <c r="AR57" s="47"/>
      <c r="AS57" s="48"/>
      <c r="AU57" s="46"/>
      <c r="AV57" s="47"/>
      <c r="AW57" s="47"/>
      <c r="AX57" s="47"/>
      <c r="AY57" s="47"/>
      <c r="AZ57" s="48"/>
      <c r="BB57" s="46"/>
      <c r="BC57" s="47"/>
      <c r="BD57" s="47"/>
      <c r="BE57" s="47"/>
      <c r="BF57" s="47"/>
      <c r="BG57" s="48"/>
      <c r="BH57" s="49"/>
    </row>
    <row r="58" spans="1:60" ht="24" x14ac:dyDescent="0.25">
      <c r="A58" s="50"/>
      <c r="B58" t="s">
        <v>50</v>
      </c>
      <c r="E58" s="51"/>
      <c r="F58" s="52"/>
      <c r="G58" s="52"/>
      <c r="H58" s="52"/>
      <c r="I58" s="52"/>
      <c r="J58" s="53"/>
      <c r="L58" s="51"/>
      <c r="M58" s="52"/>
      <c r="N58" s="52"/>
      <c r="O58" s="52"/>
      <c r="P58" s="52"/>
      <c r="Q58" s="53"/>
      <c r="S58" s="51"/>
      <c r="T58" s="52"/>
      <c r="U58" s="52"/>
      <c r="V58" s="52"/>
      <c r="W58" s="52"/>
      <c r="X58" s="53"/>
      <c r="Z58" s="51"/>
      <c r="AA58" s="52"/>
      <c r="AB58" s="52"/>
      <c r="AC58" s="52"/>
      <c r="AD58" s="52"/>
      <c r="AE58" s="53"/>
      <c r="AG58" s="51"/>
      <c r="AH58" s="52"/>
      <c r="AI58" s="52"/>
      <c r="AJ58" s="52"/>
      <c r="AK58" s="52"/>
      <c r="AL58" s="53"/>
      <c r="AN58" s="51"/>
      <c r="AO58" s="52"/>
      <c r="AP58" s="52"/>
      <c r="AQ58" s="52"/>
      <c r="AR58" s="52"/>
      <c r="AS58" s="53"/>
      <c r="AU58" s="51"/>
      <c r="AV58" s="52"/>
      <c r="AW58" s="52"/>
      <c r="AX58" s="52"/>
      <c r="AY58" s="52"/>
      <c r="AZ58" s="53"/>
      <c r="BB58" s="51"/>
      <c r="BC58" s="52"/>
      <c r="BD58" s="52"/>
      <c r="BE58" s="52"/>
      <c r="BF58" s="52"/>
      <c r="BG58" s="53"/>
      <c r="BH58" s="49"/>
    </row>
    <row r="59" spans="1:60" x14ac:dyDescent="0.25">
      <c r="A59" s="64" t="s">
        <v>51</v>
      </c>
      <c r="B59" s="65" t="s">
        <v>11</v>
      </c>
      <c r="C59" s="65" t="s">
        <v>52</v>
      </c>
      <c r="E59" s="51"/>
      <c r="F59" s="52"/>
      <c r="G59" s="52"/>
      <c r="H59" s="52"/>
      <c r="I59" s="52"/>
      <c r="J59" s="53"/>
      <c r="L59" s="51"/>
      <c r="M59" s="52"/>
      <c r="N59" s="52"/>
      <c r="O59" s="52"/>
      <c r="P59" s="52"/>
      <c r="Q59" s="53"/>
      <c r="S59" s="51"/>
      <c r="T59" s="52"/>
      <c r="U59" s="52"/>
      <c r="V59" s="52"/>
      <c r="W59" s="52"/>
      <c r="X59" s="53"/>
      <c r="Z59" s="51"/>
      <c r="AA59" s="52"/>
      <c r="AB59" s="52"/>
      <c r="AC59" s="52"/>
      <c r="AD59" s="52"/>
      <c r="AE59" s="53"/>
      <c r="AG59" s="51"/>
      <c r="AH59" s="52"/>
      <c r="AI59" s="52"/>
      <c r="AJ59" s="52"/>
      <c r="AK59" s="52"/>
      <c r="AL59" s="53"/>
      <c r="AN59" s="51"/>
      <c r="AO59" s="52"/>
      <c r="AP59" s="52"/>
      <c r="AQ59" s="52"/>
      <c r="AR59" s="52"/>
      <c r="AS59" s="53"/>
      <c r="AU59" s="51"/>
      <c r="AV59" s="52"/>
      <c r="AW59" s="52"/>
      <c r="AX59" s="52"/>
      <c r="AY59" s="52"/>
      <c r="AZ59" s="53"/>
      <c r="BB59" s="51"/>
      <c r="BC59" s="52"/>
      <c r="BD59" s="52"/>
      <c r="BE59" s="52"/>
      <c r="BF59" s="52"/>
      <c r="BG59" s="53"/>
      <c r="BH59" s="49"/>
    </row>
    <row r="60" spans="1:60" x14ac:dyDescent="0.25">
      <c r="A60" s="56" t="s">
        <v>70</v>
      </c>
      <c r="B60" s="56" t="s">
        <v>71</v>
      </c>
      <c r="C60" s="66" t="s">
        <v>54</v>
      </c>
      <c r="D60" s="56"/>
      <c r="E60" s="51"/>
      <c r="F60" s="52"/>
      <c r="G60" s="52"/>
      <c r="H60" s="52"/>
      <c r="I60" s="52"/>
      <c r="J60" s="53"/>
      <c r="L60" s="51"/>
      <c r="M60" s="52"/>
      <c r="N60" s="52"/>
      <c r="O60" s="52"/>
      <c r="P60" s="52"/>
      <c r="Q60" s="53"/>
      <c r="S60" s="51"/>
      <c r="T60" s="52"/>
      <c r="U60" s="52"/>
      <c r="V60" s="52"/>
      <c r="W60" s="52"/>
      <c r="X60" s="53"/>
      <c r="Z60" s="51"/>
      <c r="AA60" s="52"/>
      <c r="AB60" s="52"/>
      <c r="AC60" s="52"/>
      <c r="AD60" s="52"/>
      <c r="AE60" s="53"/>
      <c r="AG60" s="51"/>
      <c r="AH60" s="52"/>
      <c r="AI60" s="52"/>
      <c r="AJ60" s="52"/>
      <c r="AK60" s="52"/>
      <c r="AL60" s="53"/>
      <c r="AN60" s="51"/>
      <c r="AO60" s="52"/>
      <c r="AP60" s="52"/>
      <c r="AQ60" s="52"/>
      <c r="AR60" s="52"/>
      <c r="AS60" s="53"/>
      <c r="AU60" s="51"/>
      <c r="AV60" s="52"/>
      <c r="AW60" s="52"/>
      <c r="AX60" s="52"/>
      <c r="AY60" s="52"/>
      <c r="AZ60" s="53"/>
      <c r="BB60" s="51"/>
      <c r="BC60" s="52"/>
      <c r="BD60" s="52"/>
      <c r="BE60" s="52"/>
      <c r="BF60" s="52"/>
      <c r="BG60" s="53"/>
      <c r="BH60" s="49"/>
    </row>
    <row r="61" spans="1:60" x14ac:dyDescent="0.25">
      <c r="A61" s="56"/>
      <c r="B61" s="56"/>
      <c r="C61" s="66"/>
      <c r="D61" s="56"/>
      <c r="E61" s="51"/>
      <c r="F61" s="52"/>
      <c r="G61" s="52"/>
      <c r="H61" s="52"/>
      <c r="I61" s="52"/>
      <c r="J61" s="53"/>
      <c r="L61" s="51"/>
      <c r="M61" s="52"/>
      <c r="N61" s="52"/>
      <c r="O61" s="52"/>
      <c r="P61" s="52"/>
      <c r="Q61" s="53"/>
      <c r="S61" s="51"/>
      <c r="T61" s="52"/>
      <c r="U61" s="52"/>
      <c r="V61" s="52"/>
      <c r="W61" s="52"/>
      <c r="X61" s="53"/>
      <c r="Z61" s="51"/>
      <c r="AA61" s="52"/>
      <c r="AB61" s="52"/>
      <c r="AC61" s="52"/>
      <c r="AD61" s="52"/>
      <c r="AE61" s="53"/>
      <c r="AG61" s="51"/>
      <c r="AH61" s="52"/>
      <c r="AI61" s="52"/>
      <c r="AJ61" s="52"/>
      <c r="AK61" s="52"/>
      <c r="AL61" s="53"/>
      <c r="AN61" s="51"/>
      <c r="AO61" s="52"/>
      <c r="AP61" s="52"/>
      <c r="AQ61" s="52"/>
      <c r="AR61" s="52"/>
      <c r="AS61" s="53"/>
      <c r="AU61" s="51"/>
      <c r="AV61" s="52"/>
      <c r="AW61" s="52"/>
      <c r="AX61" s="52"/>
      <c r="AY61" s="52"/>
      <c r="AZ61" s="53"/>
      <c r="BB61" s="51"/>
      <c r="BC61" s="52"/>
      <c r="BD61" s="52"/>
      <c r="BE61" s="52"/>
      <c r="BF61" s="52"/>
      <c r="BG61" s="53"/>
      <c r="BH61" s="49"/>
    </row>
    <row r="62" spans="1:60" x14ac:dyDescent="0.25">
      <c r="A62" s="56"/>
      <c r="B62" s="56"/>
      <c r="C62" s="66"/>
      <c r="D62" s="41"/>
      <c r="E62" s="51"/>
      <c r="F62" s="52"/>
      <c r="G62" s="52"/>
      <c r="H62" s="52"/>
      <c r="I62" s="52"/>
      <c r="J62" s="53"/>
      <c r="L62" s="51"/>
      <c r="M62" s="52"/>
      <c r="N62" s="52"/>
      <c r="O62" s="52"/>
      <c r="P62" s="52"/>
      <c r="Q62" s="53"/>
      <c r="S62" s="51"/>
      <c r="T62" s="52"/>
      <c r="U62" s="52"/>
      <c r="V62" s="52"/>
      <c r="W62" s="52"/>
      <c r="X62" s="53"/>
      <c r="Z62" s="51"/>
      <c r="AA62" s="52"/>
      <c r="AB62" s="52"/>
      <c r="AC62" s="52"/>
      <c r="AD62" s="52"/>
      <c r="AE62" s="53"/>
      <c r="AG62" s="51"/>
      <c r="AH62" s="52"/>
      <c r="AI62" s="52"/>
      <c r="AJ62" s="52"/>
      <c r="AK62" s="52"/>
      <c r="AL62" s="53"/>
      <c r="AN62" s="51"/>
      <c r="AO62" s="52"/>
      <c r="AP62" s="52"/>
      <c r="AQ62" s="52"/>
      <c r="AR62" s="52"/>
      <c r="AS62" s="53"/>
      <c r="AU62" s="51"/>
      <c r="AV62" s="52"/>
      <c r="AW62" s="52"/>
      <c r="AX62" s="52"/>
      <c r="AY62" s="52"/>
      <c r="AZ62" s="53"/>
      <c r="BB62" s="51"/>
      <c r="BC62" s="52"/>
      <c r="BD62" s="52"/>
      <c r="BE62" s="52"/>
      <c r="BF62" s="52"/>
      <c r="BG62" s="53"/>
      <c r="BH62" s="49"/>
    </row>
    <row r="63" spans="1:60" ht="15" customHeight="1" x14ac:dyDescent="0.25">
      <c r="A63" s="56"/>
      <c r="B63" s="56"/>
      <c r="C63" s="66"/>
      <c r="E63" s="51"/>
      <c r="F63" s="52"/>
      <c r="G63" s="52"/>
      <c r="H63" s="52"/>
      <c r="I63" s="52"/>
      <c r="J63" s="53"/>
      <c r="L63" s="51"/>
      <c r="M63" s="52"/>
      <c r="N63" s="52"/>
      <c r="O63" s="52"/>
      <c r="P63" s="52"/>
      <c r="Q63" s="53"/>
      <c r="S63" s="51"/>
      <c r="T63" s="52"/>
      <c r="U63" s="52"/>
      <c r="V63" s="52"/>
      <c r="W63" s="52"/>
      <c r="X63" s="53"/>
      <c r="Z63" s="51"/>
      <c r="AA63" s="52"/>
      <c r="AB63" s="52"/>
      <c r="AC63" s="52"/>
      <c r="AD63" s="52"/>
      <c r="AE63" s="53"/>
      <c r="AG63" s="51"/>
      <c r="AH63" s="52"/>
      <c r="AI63" s="52"/>
      <c r="AJ63" s="52"/>
      <c r="AK63" s="52"/>
      <c r="AL63" s="53"/>
      <c r="AN63" s="51"/>
      <c r="AO63" s="52"/>
      <c r="AP63" s="52"/>
      <c r="AQ63" s="52"/>
      <c r="AR63" s="52"/>
      <c r="AS63" s="53"/>
      <c r="AU63" s="51"/>
      <c r="AV63" s="52"/>
      <c r="AW63" s="52"/>
      <c r="AX63" s="52"/>
      <c r="AY63" s="52"/>
      <c r="AZ63" s="53"/>
      <c r="BB63" s="51"/>
      <c r="BC63" s="52"/>
      <c r="BD63" s="52"/>
      <c r="BE63" s="52"/>
      <c r="BF63" s="52"/>
      <c r="BG63" s="53"/>
      <c r="BH63" s="49"/>
    </row>
    <row r="64" spans="1:60" x14ac:dyDescent="0.25">
      <c r="A64" s="56"/>
      <c r="B64" s="56"/>
      <c r="C64" s="66"/>
      <c r="E64" s="51"/>
      <c r="F64" s="52"/>
      <c r="G64" s="52"/>
      <c r="H64" s="52"/>
      <c r="I64" s="52"/>
      <c r="J64" s="53"/>
      <c r="L64" s="51"/>
      <c r="M64" s="52"/>
      <c r="N64" s="52"/>
      <c r="O64" s="52"/>
      <c r="P64" s="52"/>
      <c r="Q64" s="53"/>
      <c r="S64" s="51"/>
      <c r="T64" s="52"/>
      <c r="U64" s="52"/>
      <c r="V64" s="52"/>
      <c r="W64" s="52"/>
      <c r="X64" s="53"/>
      <c r="Z64" s="51"/>
      <c r="AA64" s="52"/>
      <c r="AB64" s="52"/>
      <c r="AC64" s="52"/>
      <c r="AD64" s="52"/>
      <c r="AE64" s="53"/>
      <c r="AG64" s="51"/>
      <c r="AH64" s="52"/>
      <c r="AI64" s="52"/>
      <c r="AJ64" s="52"/>
      <c r="AK64" s="52"/>
      <c r="AL64" s="53"/>
      <c r="AN64" s="51"/>
      <c r="AO64" s="52"/>
      <c r="AP64" s="52"/>
      <c r="AQ64" s="52"/>
      <c r="AR64" s="52"/>
      <c r="AS64" s="53"/>
      <c r="AU64" s="51"/>
      <c r="AV64" s="52"/>
      <c r="AW64" s="52"/>
      <c r="AX64" s="52"/>
      <c r="AY64" s="52"/>
      <c r="AZ64" s="53"/>
      <c r="BB64" s="51"/>
      <c r="BC64" s="52"/>
      <c r="BD64" s="52"/>
      <c r="BE64" s="52"/>
      <c r="BF64" s="52"/>
      <c r="BG64" s="53"/>
      <c r="BH64" s="49"/>
    </row>
    <row r="65" spans="1:60" x14ac:dyDescent="0.25">
      <c r="A65" s="56"/>
      <c r="B65" s="56"/>
      <c r="C65" s="66"/>
      <c r="E65" s="51"/>
      <c r="F65" s="52"/>
      <c r="G65" s="52"/>
      <c r="H65" s="52"/>
      <c r="I65" s="52"/>
      <c r="J65" s="53"/>
      <c r="K65" s="33"/>
      <c r="L65" s="51"/>
      <c r="M65" s="52"/>
      <c r="N65" s="52"/>
      <c r="O65" s="52"/>
      <c r="P65" s="52"/>
      <c r="Q65" s="53"/>
      <c r="S65" s="51"/>
      <c r="T65" s="52"/>
      <c r="U65" s="52"/>
      <c r="V65" s="52"/>
      <c r="W65" s="52"/>
      <c r="X65" s="53"/>
      <c r="Z65" s="51"/>
      <c r="AA65" s="52"/>
      <c r="AB65" s="52"/>
      <c r="AC65" s="52"/>
      <c r="AD65" s="52"/>
      <c r="AE65" s="53"/>
      <c r="AG65" s="51"/>
      <c r="AH65" s="52"/>
      <c r="AI65" s="52"/>
      <c r="AJ65" s="52"/>
      <c r="AK65" s="52"/>
      <c r="AL65" s="53"/>
      <c r="AN65" s="51"/>
      <c r="AO65" s="52"/>
      <c r="AP65" s="52"/>
      <c r="AQ65" s="52"/>
      <c r="AR65" s="52"/>
      <c r="AS65" s="53"/>
      <c r="AU65" s="51"/>
      <c r="AV65" s="52"/>
      <c r="AW65" s="52"/>
      <c r="AX65" s="52"/>
      <c r="AY65" s="52"/>
      <c r="AZ65" s="53"/>
      <c r="BB65" s="51"/>
      <c r="BC65" s="52"/>
      <c r="BD65" s="52"/>
      <c r="BE65" s="52"/>
      <c r="BF65" s="52"/>
      <c r="BG65" s="53"/>
      <c r="BH65" s="49"/>
    </row>
    <row r="66" spans="1:60" x14ac:dyDescent="0.25">
      <c r="A66" s="56"/>
      <c r="B66" s="56"/>
      <c r="C66" s="66"/>
      <c r="E66" s="51"/>
      <c r="F66" s="52"/>
      <c r="G66" s="52"/>
      <c r="H66" s="52"/>
      <c r="I66" s="52"/>
      <c r="J66" s="53"/>
      <c r="K66" s="33"/>
      <c r="L66" s="51"/>
      <c r="M66" s="52"/>
      <c r="N66" s="52"/>
      <c r="O66" s="52"/>
      <c r="P66" s="52"/>
      <c r="Q66" s="53"/>
      <c r="S66" s="51"/>
      <c r="T66" s="52"/>
      <c r="U66" s="52"/>
      <c r="V66" s="52"/>
      <c r="W66" s="52"/>
      <c r="X66" s="53"/>
      <c r="Z66" s="51"/>
      <c r="AA66" s="52"/>
      <c r="AB66" s="52"/>
      <c r="AC66" s="52"/>
      <c r="AD66" s="52"/>
      <c r="AE66" s="53"/>
      <c r="AG66" s="51"/>
      <c r="AH66" s="52"/>
      <c r="AI66" s="52"/>
      <c r="AJ66" s="52"/>
      <c r="AK66" s="52"/>
      <c r="AL66" s="53"/>
      <c r="AN66" s="51"/>
      <c r="AO66" s="52"/>
      <c r="AP66" s="52"/>
      <c r="AQ66" s="52"/>
      <c r="AR66" s="52"/>
      <c r="AS66" s="53"/>
      <c r="AU66" s="51"/>
      <c r="AV66" s="52"/>
      <c r="AW66" s="52"/>
      <c r="AX66" s="52"/>
      <c r="AY66" s="52"/>
      <c r="AZ66" s="53"/>
      <c r="BB66" s="51"/>
      <c r="BC66" s="52"/>
      <c r="BD66" s="52"/>
      <c r="BE66" s="52"/>
      <c r="BF66" s="52"/>
      <c r="BG66" s="53"/>
      <c r="BH66" s="49"/>
    </row>
    <row r="67" spans="1:60" x14ac:dyDescent="0.25">
      <c r="A67" s="56"/>
      <c r="B67" s="56"/>
      <c r="C67" s="66"/>
      <c r="E67" s="51"/>
      <c r="F67" s="52"/>
      <c r="G67" s="52"/>
      <c r="H67" s="52"/>
      <c r="I67" s="52"/>
      <c r="J67" s="53"/>
      <c r="K67" s="33"/>
      <c r="L67" s="51"/>
      <c r="M67" s="52"/>
      <c r="N67" s="52"/>
      <c r="O67" s="52"/>
      <c r="P67" s="52"/>
      <c r="Q67" s="53"/>
      <c r="S67" s="51"/>
      <c r="T67" s="52"/>
      <c r="U67" s="52"/>
      <c r="V67" s="52"/>
      <c r="W67" s="52"/>
      <c r="X67" s="53"/>
      <c r="Z67" s="51"/>
      <c r="AA67" s="52"/>
      <c r="AB67" s="52"/>
      <c r="AC67" s="52"/>
      <c r="AD67" s="52"/>
      <c r="AE67" s="53"/>
      <c r="AG67" s="51"/>
      <c r="AH67" s="52"/>
      <c r="AI67" s="52"/>
      <c r="AJ67" s="52"/>
      <c r="AK67" s="52"/>
      <c r="AL67" s="53"/>
      <c r="AN67" s="51"/>
      <c r="AO67" s="52"/>
      <c r="AP67" s="52"/>
      <c r="AQ67" s="52"/>
      <c r="AR67" s="52"/>
      <c r="AS67" s="53"/>
      <c r="AU67" s="51"/>
      <c r="AV67" s="52"/>
      <c r="AW67" s="52"/>
      <c r="AX67" s="52"/>
      <c r="AY67" s="52"/>
      <c r="AZ67" s="53"/>
      <c r="BB67" s="51"/>
      <c r="BC67" s="52"/>
      <c r="BD67" s="52"/>
      <c r="BE67" s="52"/>
      <c r="BF67" s="52"/>
      <c r="BG67" s="53"/>
      <c r="BH67" s="49"/>
    </row>
    <row r="68" spans="1:60" x14ac:dyDescent="0.25">
      <c r="A68" s="55"/>
      <c r="B68" s="56"/>
      <c r="C68" s="57"/>
      <c r="E68" s="51"/>
      <c r="F68" s="52"/>
      <c r="G68" s="52"/>
      <c r="H68" s="52"/>
      <c r="I68" s="52"/>
      <c r="J68" s="53"/>
      <c r="L68" s="51"/>
      <c r="M68" s="52"/>
      <c r="N68" s="52"/>
      <c r="O68" s="52"/>
      <c r="P68" s="52"/>
      <c r="Q68" s="53"/>
      <c r="S68" s="51"/>
      <c r="T68" s="52"/>
      <c r="U68" s="52"/>
      <c r="V68" s="52"/>
      <c r="W68" s="52"/>
      <c r="X68" s="53"/>
      <c r="Z68" s="51"/>
      <c r="AA68" s="52"/>
      <c r="AB68" s="52"/>
      <c r="AC68" s="52"/>
      <c r="AD68" s="52"/>
      <c r="AE68" s="53"/>
      <c r="AG68" s="51"/>
      <c r="AH68" s="52"/>
      <c r="AI68" s="52"/>
      <c r="AJ68" s="52"/>
      <c r="AK68" s="52"/>
      <c r="AL68" s="53"/>
      <c r="AN68" s="51"/>
      <c r="AO68" s="52"/>
      <c r="AP68" s="52"/>
      <c r="AQ68" s="52"/>
      <c r="AR68" s="52"/>
      <c r="AS68" s="53"/>
      <c r="AU68" s="51"/>
      <c r="AV68" s="52"/>
      <c r="AW68" s="52"/>
      <c r="AX68" s="52"/>
      <c r="AY68" s="52"/>
      <c r="AZ68" s="53"/>
      <c r="BB68" s="51"/>
      <c r="BC68" s="52"/>
      <c r="BD68" s="52"/>
      <c r="BE68" s="52"/>
      <c r="BF68" s="52"/>
      <c r="BG68" s="53"/>
      <c r="BH68" s="49"/>
    </row>
    <row r="69" spans="1:60" x14ac:dyDescent="0.25">
      <c r="A69" s="55"/>
      <c r="B69" s="56"/>
      <c r="C69" s="57"/>
      <c r="E69" s="51"/>
      <c r="F69" s="52"/>
      <c r="G69" s="52"/>
      <c r="H69" s="52"/>
      <c r="I69" s="52"/>
      <c r="J69" s="53"/>
      <c r="L69" s="51"/>
      <c r="M69" s="52"/>
      <c r="N69" s="52"/>
      <c r="O69" s="52"/>
      <c r="P69" s="52"/>
      <c r="Q69" s="53"/>
      <c r="S69" s="51"/>
      <c r="T69" s="52"/>
      <c r="U69" s="52"/>
      <c r="V69" s="52"/>
      <c r="W69" s="52"/>
      <c r="X69" s="53"/>
      <c r="Z69" s="51"/>
      <c r="AA69" s="52"/>
      <c r="AB69" s="52"/>
      <c r="AC69" s="52"/>
      <c r="AD69" s="52"/>
      <c r="AE69" s="53"/>
      <c r="AG69" s="51"/>
      <c r="AH69" s="52"/>
      <c r="AI69" s="52"/>
      <c r="AJ69" s="52"/>
      <c r="AK69" s="52"/>
      <c r="AL69" s="53"/>
      <c r="AN69" s="51"/>
      <c r="AO69" s="52"/>
      <c r="AP69" s="52"/>
      <c r="AQ69" s="52"/>
      <c r="AR69" s="52"/>
      <c r="AS69" s="53"/>
      <c r="AU69" s="51"/>
      <c r="AV69" s="52"/>
      <c r="AW69" s="52"/>
      <c r="AX69" s="52"/>
      <c r="AY69" s="52"/>
      <c r="AZ69" s="53"/>
      <c r="BB69" s="51"/>
      <c r="BC69" s="52"/>
      <c r="BD69" s="52"/>
      <c r="BE69" s="52"/>
      <c r="BF69" s="52"/>
      <c r="BG69" s="53"/>
      <c r="BH69" s="49"/>
    </row>
    <row r="70" spans="1:60" ht="15.75" thickBot="1" x14ac:dyDescent="0.3">
      <c r="A70" s="55"/>
      <c r="B70" s="56"/>
      <c r="C70" s="57"/>
      <c r="E70" s="58"/>
      <c r="F70" s="59"/>
      <c r="G70" s="59"/>
      <c r="H70" s="59"/>
      <c r="I70" s="59"/>
      <c r="J70" s="60"/>
      <c r="L70" s="58"/>
      <c r="M70" s="59"/>
      <c r="N70" s="59"/>
      <c r="O70" s="59"/>
      <c r="P70" s="59"/>
      <c r="Q70" s="60"/>
      <c r="S70" s="58"/>
      <c r="T70" s="59"/>
      <c r="U70" s="59"/>
      <c r="V70" s="59"/>
      <c r="W70" s="59"/>
      <c r="X70" s="60"/>
      <c r="Z70" s="58"/>
      <c r="AA70" s="59"/>
      <c r="AB70" s="59"/>
      <c r="AC70" s="59"/>
      <c r="AD70" s="59"/>
      <c r="AE70" s="60"/>
      <c r="AG70" s="58"/>
      <c r="AH70" s="59"/>
      <c r="AI70" s="59"/>
      <c r="AJ70" s="59"/>
      <c r="AK70" s="59"/>
      <c r="AL70" s="60"/>
      <c r="AN70" s="58"/>
      <c r="AO70" s="59"/>
      <c r="AP70" s="59"/>
      <c r="AQ70" s="59"/>
      <c r="AR70" s="59"/>
      <c r="AS70" s="60"/>
      <c r="AU70" s="58"/>
      <c r="AV70" s="59"/>
      <c r="AW70" s="59"/>
      <c r="AX70" s="59"/>
      <c r="AY70" s="59"/>
      <c r="AZ70" s="60"/>
      <c r="BB70" s="58"/>
      <c r="BC70" s="59"/>
      <c r="BD70" s="59"/>
      <c r="BE70" s="59"/>
      <c r="BF70" s="59"/>
      <c r="BG70" s="60"/>
      <c r="BH70" s="49"/>
    </row>
    <row r="71" spans="1:60" ht="15.75" thickBot="1" x14ac:dyDescent="0.3">
      <c r="A71" s="61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3"/>
    </row>
    <row r="72" spans="1:60" ht="15.75" thickBot="1" x14ac:dyDescent="0.3"/>
    <row r="73" spans="1:60" ht="15.75" thickBot="1" x14ac:dyDescent="0.3">
      <c r="A73" s="42" t="s">
        <v>17</v>
      </c>
      <c r="B73" s="43" t="s">
        <v>40</v>
      </c>
      <c r="C73" s="43"/>
      <c r="D73" s="43"/>
      <c r="E73" s="43" t="s">
        <v>41</v>
      </c>
      <c r="F73" s="43"/>
      <c r="G73" s="43"/>
      <c r="H73" s="43"/>
      <c r="I73" s="43"/>
      <c r="J73" s="43"/>
      <c r="K73" s="43"/>
      <c r="L73" s="43" t="s">
        <v>42</v>
      </c>
      <c r="M73" s="43"/>
      <c r="N73" s="43"/>
      <c r="O73" s="43"/>
      <c r="P73" s="43"/>
      <c r="Q73" s="43"/>
      <c r="R73" s="43"/>
      <c r="S73" s="43" t="s">
        <v>43</v>
      </c>
      <c r="T73" s="43"/>
      <c r="U73" s="43"/>
      <c r="V73" s="43"/>
      <c r="W73" s="43"/>
      <c r="X73" s="43"/>
      <c r="Y73" s="43"/>
      <c r="Z73" s="43" t="s">
        <v>44</v>
      </c>
      <c r="AA73" s="43"/>
      <c r="AB73" s="43"/>
      <c r="AC73" s="43"/>
      <c r="AD73" s="43"/>
      <c r="AE73" s="43"/>
      <c r="AF73" s="43"/>
      <c r="AG73" s="43" t="s">
        <v>45</v>
      </c>
      <c r="AH73" s="43"/>
      <c r="AI73" s="43"/>
      <c r="AJ73" s="43"/>
      <c r="AK73" s="43"/>
      <c r="AL73" s="43"/>
      <c r="AM73" s="43"/>
      <c r="AN73" s="43" t="s">
        <v>46</v>
      </c>
      <c r="AO73" s="43"/>
      <c r="AP73" s="43"/>
      <c r="AQ73" s="43"/>
      <c r="AR73" s="43"/>
      <c r="AS73" s="43"/>
      <c r="AT73" s="43"/>
      <c r="AU73" s="43" t="s">
        <v>47</v>
      </c>
      <c r="AV73" s="43"/>
      <c r="AW73" s="43"/>
      <c r="AX73" s="43"/>
      <c r="AY73" s="43"/>
      <c r="AZ73" s="43"/>
      <c r="BA73" s="43"/>
      <c r="BB73" s="43" t="s">
        <v>48</v>
      </c>
      <c r="BC73" s="43"/>
      <c r="BD73" s="43"/>
      <c r="BE73" s="43"/>
      <c r="BF73" s="43"/>
      <c r="BG73" s="43"/>
      <c r="BH73" s="44"/>
    </row>
    <row r="74" spans="1:60" x14ac:dyDescent="0.25">
      <c r="A74" s="45"/>
      <c r="B74" t="s">
        <v>49</v>
      </c>
      <c r="E74" s="46"/>
      <c r="F74" s="47"/>
      <c r="G74" s="47"/>
      <c r="H74" s="47"/>
      <c r="I74" s="47"/>
      <c r="J74" s="48"/>
      <c r="L74" s="46"/>
      <c r="M74" s="47"/>
      <c r="N74" s="47"/>
      <c r="O74" s="47"/>
      <c r="P74" s="47"/>
      <c r="Q74" s="48"/>
      <c r="S74" s="46"/>
      <c r="T74" s="47"/>
      <c r="U74" s="47"/>
      <c r="V74" s="47"/>
      <c r="W74" s="47"/>
      <c r="X74" s="48"/>
      <c r="Z74" s="46"/>
      <c r="AA74" s="47"/>
      <c r="AB74" s="47"/>
      <c r="AC74" s="47"/>
      <c r="AD74" s="47"/>
      <c r="AE74" s="48"/>
      <c r="AG74" s="46"/>
      <c r="AH74" s="47"/>
      <c r="AI74" s="47"/>
      <c r="AJ74" s="47"/>
      <c r="AK74" s="47"/>
      <c r="AL74" s="48"/>
      <c r="AN74" s="46"/>
      <c r="AO74" s="47"/>
      <c r="AP74" s="47"/>
      <c r="AQ74" s="47"/>
      <c r="AR74" s="47"/>
      <c r="AS74" s="48"/>
      <c r="AU74" s="46"/>
      <c r="AV74" s="47"/>
      <c r="AW74" s="47"/>
      <c r="AX74" s="47"/>
      <c r="AY74" s="47"/>
      <c r="AZ74" s="48"/>
      <c r="BB74" s="46"/>
      <c r="BC74" s="47"/>
      <c r="BD74" s="47"/>
      <c r="BE74" s="47"/>
      <c r="BF74" s="47"/>
      <c r="BG74" s="48"/>
      <c r="BH74" s="49"/>
    </row>
    <row r="75" spans="1:60" ht="24" x14ac:dyDescent="0.25">
      <c r="A75" s="50"/>
      <c r="B75" t="s">
        <v>50</v>
      </c>
      <c r="E75" s="51"/>
      <c r="F75" s="52"/>
      <c r="G75" s="52"/>
      <c r="H75" s="52"/>
      <c r="I75" s="52"/>
      <c r="J75" s="53"/>
      <c r="L75" s="51"/>
      <c r="M75" s="52"/>
      <c r="N75" s="52"/>
      <c r="O75" s="52"/>
      <c r="P75" s="52"/>
      <c r="Q75" s="53"/>
      <c r="S75" s="51"/>
      <c r="T75" s="52"/>
      <c r="U75" s="52"/>
      <c r="V75" s="52"/>
      <c r="W75" s="52"/>
      <c r="X75" s="53"/>
      <c r="Z75" s="51"/>
      <c r="AA75" s="52"/>
      <c r="AB75" s="52"/>
      <c r="AC75" s="52"/>
      <c r="AD75" s="52"/>
      <c r="AE75" s="53"/>
      <c r="AG75" s="51"/>
      <c r="AH75" s="52"/>
      <c r="AI75" s="52"/>
      <c r="AJ75" s="52"/>
      <c r="AK75" s="52"/>
      <c r="AL75" s="53"/>
      <c r="AN75" s="51"/>
      <c r="AO75" s="52"/>
      <c r="AP75" s="52"/>
      <c r="AQ75" s="52"/>
      <c r="AR75" s="52"/>
      <c r="AS75" s="53"/>
      <c r="AU75" s="51"/>
      <c r="AV75" s="52"/>
      <c r="AW75" s="52"/>
      <c r="AX75" s="52"/>
      <c r="AY75" s="52"/>
      <c r="AZ75" s="53"/>
      <c r="BB75" s="51"/>
      <c r="BC75" s="52"/>
      <c r="BD75" s="52"/>
      <c r="BE75" s="52"/>
      <c r="BF75" s="52"/>
      <c r="BG75" s="53"/>
      <c r="BH75" s="49"/>
    </row>
    <row r="76" spans="1:60" x14ac:dyDescent="0.25">
      <c r="A76" s="64" t="s">
        <v>51</v>
      </c>
      <c r="B76" s="65" t="s">
        <v>11</v>
      </c>
      <c r="C76" s="65" t="s">
        <v>52</v>
      </c>
      <c r="E76" s="51"/>
      <c r="F76" s="52"/>
      <c r="G76" s="52"/>
      <c r="H76" s="52"/>
      <c r="I76" s="52"/>
      <c r="J76" s="53"/>
      <c r="L76" s="51"/>
      <c r="M76" s="52"/>
      <c r="N76" s="52"/>
      <c r="O76" s="52"/>
      <c r="P76" s="52"/>
      <c r="Q76" s="53"/>
      <c r="S76" s="51"/>
      <c r="T76" s="52"/>
      <c r="U76" s="52"/>
      <c r="V76" s="52"/>
      <c r="W76" s="52"/>
      <c r="X76" s="53"/>
      <c r="Z76" s="51"/>
      <c r="AA76" s="52"/>
      <c r="AB76" s="52"/>
      <c r="AC76" s="52"/>
      <c r="AD76" s="52"/>
      <c r="AE76" s="53"/>
      <c r="AG76" s="51"/>
      <c r="AH76" s="52"/>
      <c r="AI76" s="52"/>
      <c r="AJ76" s="52"/>
      <c r="AK76" s="52"/>
      <c r="AL76" s="53"/>
      <c r="AN76" s="51"/>
      <c r="AO76" s="52"/>
      <c r="AP76" s="52"/>
      <c r="AQ76" s="52"/>
      <c r="AR76" s="52"/>
      <c r="AS76" s="53"/>
      <c r="AU76" s="51"/>
      <c r="AV76" s="52"/>
      <c r="AW76" s="52"/>
      <c r="AX76" s="52"/>
      <c r="AY76" s="52"/>
      <c r="AZ76" s="53"/>
      <c r="BB76" s="51"/>
      <c r="BC76" s="52"/>
      <c r="BD76" s="52"/>
      <c r="BE76" s="52"/>
      <c r="BF76" s="52"/>
      <c r="BG76" s="53"/>
      <c r="BH76" s="49"/>
    </row>
    <row r="77" spans="1:60" x14ac:dyDescent="0.25">
      <c r="A77" s="56"/>
      <c r="B77" s="56"/>
      <c r="C77" s="66"/>
      <c r="D77" s="56"/>
      <c r="E77" s="51"/>
      <c r="F77" s="52"/>
      <c r="G77" s="52"/>
      <c r="H77" s="52"/>
      <c r="I77" s="52"/>
      <c r="J77" s="53"/>
      <c r="L77" s="51"/>
      <c r="M77" s="52"/>
      <c r="N77" s="52"/>
      <c r="O77" s="52"/>
      <c r="P77" s="52"/>
      <c r="Q77" s="53"/>
      <c r="S77" s="51"/>
      <c r="T77" s="52"/>
      <c r="U77" s="52"/>
      <c r="V77" s="52"/>
      <c r="W77" s="52"/>
      <c r="X77" s="53"/>
      <c r="Z77" s="51"/>
      <c r="AA77" s="52"/>
      <c r="AB77" s="52"/>
      <c r="AC77" s="52"/>
      <c r="AD77" s="52"/>
      <c r="AE77" s="53"/>
      <c r="AG77" s="51"/>
      <c r="AH77" s="52"/>
      <c r="AI77" s="52"/>
      <c r="AJ77" s="52"/>
      <c r="AK77" s="52"/>
      <c r="AL77" s="53"/>
      <c r="AN77" s="51"/>
      <c r="AO77" s="52"/>
      <c r="AP77" s="52"/>
      <c r="AQ77" s="52"/>
      <c r="AR77" s="52"/>
      <c r="AS77" s="53"/>
      <c r="AU77" s="51"/>
      <c r="AV77" s="52"/>
      <c r="AW77" s="52"/>
      <c r="AX77" s="52"/>
      <c r="AY77" s="52"/>
      <c r="AZ77" s="53"/>
      <c r="BB77" s="51"/>
      <c r="BC77" s="52"/>
      <c r="BD77" s="52"/>
      <c r="BE77" s="52"/>
      <c r="BF77" s="52"/>
      <c r="BG77" s="53"/>
      <c r="BH77" s="49"/>
    </row>
    <row r="78" spans="1:60" x14ac:dyDescent="0.25">
      <c r="B78" s="56"/>
      <c r="C78" s="67"/>
      <c r="D78" s="56"/>
      <c r="E78" s="51"/>
      <c r="F78" s="52"/>
      <c r="G78" s="52"/>
      <c r="H78" s="52"/>
      <c r="I78" s="52"/>
      <c r="J78" s="53"/>
      <c r="L78" s="51"/>
      <c r="M78" s="52"/>
      <c r="N78" s="52"/>
      <c r="O78" s="52"/>
      <c r="P78" s="52"/>
      <c r="Q78" s="53"/>
      <c r="S78" s="51"/>
      <c r="T78" s="52"/>
      <c r="U78" s="52"/>
      <c r="V78" s="52"/>
      <c r="W78" s="52"/>
      <c r="X78" s="53"/>
      <c r="Z78" s="51"/>
      <c r="AA78" s="52"/>
      <c r="AB78" s="52"/>
      <c r="AC78" s="52"/>
      <c r="AD78" s="52"/>
      <c r="AE78" s="53"/>
      <c r="AG78" s="51"/>
      <c r="AH78" s="52"/>
      <c r="AI78" s="52"/>
      <c r="AJ78" s="52"/>
      <c r="AK78" s="52"/>
      <c r="AL78" s="53"/>
      <c r="AN78" s="51"/>
      <c r="AO78" s="52"/>
      <c r="AP78" s="52"/>
      <c r="AQ78" s="52"/>
      <c r="AR78" s="52"/>
      <c r="AS78" s="53"/>
      <c r="AU78" s="51"/>
      <c r="AV78" s="52"/>
      <c r="AW78" s="52"/>
      <c r="AX78" s="52"/>
      <c r="AY78" s="52"/>
      <c r="AZ78" s="53"/>
      <c r="BB78" s="51"/>
      <c r="BC78" s="52"/>
      <c r="BD78" s="52"/>
      <c r="BE78" s="52"/>
      <c r="BF78" s="52"/>
      <c r="BG78" s="53"/>
      <c r="BH78" s="49"/>
    </row>
    <row r="79" spans="1:60" x14ac:dyDescent="0.25">
      <c r="A79" s="55"/>
      <c r="B79" s="56"/>
      <c r="C79" s="57"/>
      <c r="D79" s="41"/>
      <c r="E79" s="51"/>
      <c r="F79" s="52"/>
      <c r="G79" s="52"/>
      <c r="H79" s="52"/>
      <c r="I79" s="52"/>
      <c r="J79" s="53"/>
      <c r="L79" s="51"/>
      <c r="M79" s="52"/>
      <c r="N79" s="52"/>
      <c r="O79" s="52"/>
      <c r="P79" s="52"/>
      <c r="Q79" s="53"/>
      <c r="S79" s="51"/>
      <c r="T79" s="52"/>
      <c r="U79" s="52"/>
      <c r="V79" s="52"/>
      <c r="W79" s="52"/>
      <c r="X79" s="53"/>
      <c r="Z79" s="51"/>
      <c r="AA79" s="52"/>
      <c r="AB79" s="52"/>
      <c r="AC79" s="52"/>
      <c r="AD79" s="52"/>
      <c r="AE79" s="53"/>
      <c r="AG79" s="51"/>
      <c r="AH79" s="52"/>
      <c r="AI79" s="52"/>
      <c r="AJ79" s="52"/>
      <c r="AK79" s="52"/>
      <c r="AL79" s="53"/>
      <c r="AN79" s="51"/>
      <c r="AO79" s="52"/>
      <c r="AP79" s="52"/>
      <c r="AQ79" s="52"/>
      <c r="AR79" s="52"/>
      <c r="AS79" s="53"/>
      <c r="AU79" s="51"/>
      <c r="AV79" s="52"/>
      <c r="AW79" s="52"/>
      <c r="AX79" s="52"/>
      <c r="AY79" s="52"/>
      <c r="AZ79" s="53"/>
      <c r="BB79" s="51"/>
      <c r="BC79" s="52"/>
      <c r="BD79" s="52"/>
      <c r="BE79" s="52"/>
      <c r="BF79" s="52"/>
      <c r="BG79" s="53"/>
      <c r="BH79" s="49"/>
    </row>
    <row r="80" spans="1:60" x14ac:dyDescent="0.25">
      <c r="A80" s="55"/>
      <c r="B80" s="56"/>
      <c r="C80" s="57"/>
      <c r="E80" s="51"/>
      <c r="F80" s="52"/>
      <c r="G80" s="52"/>
      <c r="H80" s="52"/>
      <c r="I80" s="52"/>
      <c r="J80" s="53"/>
      <c r="L80" s="51"/>
      <c r="M80" s="52"/>
      <c r="N80" s="52"/>
      <c r="O80" s="52"/>
      <c r="P80" s="52"/>
      <c r="Q80" s="53"/>
      <c r="S80" s="51"/>
      <c r="T80" s="52"/>
      <c r="U80" s="52"/>
      <c r="V80" s="52"/>
      <c r="W80" s="52"/>
      <c r="X80" s="53"/>
      <c r="Z80" s="51"/>
      <c r="AA80" s="52"/>
      <c r="AB80" s="52"/>
      <c r="AC80" s="52"/>
      <c r="AD80" s="52"/>
      <c r="AE80" s="53"/>
      <c r="AG80" s="51"/>
      <c r="AH80" s="52"/>
      <c r="AI80" s="52"/>
      <c r="AJ80" s="52"/>
      <c r="AK80" s="52"/>
      <c r="AL80" s="53"/>
      <c r="AN80" s="51"/>
      <c r="AO80" s="52"/>
      <c r="AP80" s="52"/>
      <c r="AQ80" s="52"/>
      <c r="AR80" s="52"/>
      <c r="AS80" s="53"/>
      <c r="AU80" s="51"/>
      <c r="AV80" s="52"/>
      <c r="AW80" s="52"/>
      <c r="AX80" s="52"/>
      <c r="AY80" s="52"/>
      <c r="AZ80" s="53"/>
      <c r="BB80" s="51"/>
      <c r="BC80" s="52"/>
      <c r="BD80" s="52"/>
      <c r="BE80" s="52"/>
      <c r="BF80" s="52"/>
      <c r="BG80" s="53"/>
      <c r="BH80" s="49"/>
    </row>
    <row r="81" spans="1:60" x14ac:dyDescent="0.25">
      <c r="A81" s="55"/>
      <c r="B81" s="56"/>
      <c r="C81" s="57"/>
      <c r="E81" s="51"/>
      <c r="F81" s="52"/>
      <c r="G81" s="52"/>
      <c r="H81" s="52"/>
      <c r="I81" s="52"/>
      <c r="J81" s="53"/>
      <c r="L81" s="51"/>
      <c r="M81" s="52"/>
      <c r="N81" s="52"/>
      <c r="O81" s="52"/>
      <c r="P81" s="52"/>
      <c r="Q81" s="53"/>
      <c r="S81" s="51"/>
      <c r="T81" s="52"/>
      <c r="U81" s="52"/>
      <c r="V81" s="52"/>
      <c r="W81" s="52"/>
      <c r="X81" s="53"/>
      <c r="Z81" s="51"/>
      <c r="AA81" s="52"/>
      <c r="AB81" s="52"/>
      <c r="AC81" s="52"/>
      <c r="AD81" s="52"/>
      <c r="AE81" s="53"/>
      <c r="AG81" s="51"/>
      <c r="AH81" s="52"/>
      <c r="AI81" s="52"/>
      <c r="AJ81" s="52"/>
      <c r="AK81" s="52"/>
      <c r="AL81" s="53"/>
      <c r="AN81" s="51"/>
      <c r="AO81" s="52"/>
      <c r="AP81" s="52"/>
      <c r="AQ81" s="52"/>
      <c r="AR81" s="52"/>
      <c r="AS81" s="53"/>
      <c r="AU81" s="51"/>
      <c r="AV81" s="52"/>
      <c r="AW81" s="52"/>
      <c r="AX81" s="52"/>
      <c r="AY81" s="52"/>
      <c r="AZ81" s="53"/>
      <c r="BB81" s="51"/>
      <c r="BC81" s="52"/>
      <c r="BD81" s="52"/>
      <c r="BE81" s="52"/>
      <c r="BF81" s="52"/>
      <c r="BG81" s="53"/>
      <c r="BH81" s="49"/>
    </row>
    <row r="82" spans="1:60" x14ac:dyDescent="0.25">
      <c r="A82" s="55"/>
      <c r="B82" s="56"/>
      <c r="C82" s="57"/>
      <c r="E82" s="51"/>
      <c r="F82" s="52"/>
      <c r="G82" s="52"/>
      <c r="H82" s="52"/>
      <c r="I82" s="52"/>
      <c r="J82" s="53"/>
      <c r="K82" s="33"/>
      <c r="L82" s="51"/>
      <c r="M82" s="52"/>
      <c r="N82" s="52"/>
      <c r="O82" s="52"/>
      <c r="P82" s="52"/>
      <c r="Q82" s="53"/>
      <c r="S82" s="51"/>
      <c r="T82" s="52"/>
      <c r="U82" s="52"/>
      <c r="V82" s="52"/>
      <c r="W82" s="52"/>
      <c r="X82" s="53"/>
      <c r="Z82" s="51"/>
      <c r="AA82" s="52"/>
      <c r="AB82" s="52"/>
      <c r="AC82" s="52"/>
      <c r="AD82" s="52"/>
      <c r="AE82" s="53"/>
      <c r="AG82" s="51"/>
      <c r="AH82" s="52"/>
      <c r="AI82" s="52"/>
      <c r="AJ82" s="52"/>
      <c r="AK82" s="52"/>
      <c r="AL82" s="53"/>
      <c r="AN82" s="51"/>
      <c r="AO82" s="52"/>
      <c r="AP82" s="52"/>
      <c r="AQ82" s="52"/>
      <c r="AR82" s="52"/>
      <c r="AS82" s="53"/>
      <c r="AU82" s="51"/>
      <c r="AV82" s="52"/>
      <c r="AW82" s="52"/>
      <c r="AX82" s="52"/>
      <c r="AY82" s="52"/>
      <c r="AZ82" s="53"/>
      <c r="BB82" s="51"/>
      <c r="BC82" s="52"/>
      <c r="BD82" s="52"/>
      <c r="BE82" s="52"/>
      <c r="BF82" s="52"/>
      <c r="BG82" s="53"/>
      <c r="BH82" s="49"/>
    </row>
    <row r="83" spans="1:60" x14ac:dyDescent="0.25">
      <c r="A83" s="55"/>
      <c r="B83" s="56"/>
      <c r="C83" s="57"/>
      <c r="E83" s="51"/>
      <c r="F83" s="52"/>
      <c r="G83" s="52"/>
      <c r="H83" s="52"/>
      <c r="I83" s="52"/>
      <c r="J83" s="53"/>
      <c r="K83" s="33"/>
      <c r="L83" s="51"/>
      <c r="M83" s="52"/>
      <c r="N83" s="52"/>
      <c r="O83" s="52"/>
      <c r="P83" s="52"/>
      <c r="Q83" s="53"/>
      <c r="S83" s="51"/>
      <c r="T83" s="52"/>
      <c r="U83" s="52"/>
      <c r="V83" s="52"/>
      <c r="W83" s="52"/>
      <c r="X83" s="53"/>
      <c r="Z83" s="51"/>
      <c r="AA83" s="52"/>
      <c r="AB83" s="52"/>
      <c r="AC83" s="52"/>
      <c r="AD83" s="52"/>
      <c r="AE83" s="53"/>
      <c r="AG83" s="51"/>
      <c r="AH83" s="52"/>
      <c r="AI83" s="52"/>
      <c r="AJ83" s="52"/>
      <c r="AK83" s="52"/>
      <c r="AL83" s="53"/>
      <c r="AN83" s="51"/>
      <c r="AO83" s="52"/>
      <c r="AP83" s="52"/>
      <c r="AQ83" s="52"/>
      <c r="AR83" s="52"/>
      <c r="AS83" s="53"/>
      <c r="AU83" s="51"/>
      <c r="AV83" s="52"/>
      <c r="AW83" s="52"/>
      <c r="AX83" s="52"/>
      <c r="AY83" s="52"/>
      <c r="AZ83" s="53"/>
      <c r="BB83" s="51"/>
      <c r="BC83" s="52"/>
      <c r="BD83" s="52"/>
      <c r="BE83" s="52"/>
      <c r="BF83" s="52"/>
      <c r="BG83" s="53"/>
      <c r="BH83" s="49"/>
    </row>
    <row r="84" spans="1:60" x14ac:dyDescent="0.25">
      <c r="A84" s="55"/>
      <c r="B84" s="56"/>
      <c r="C84" s="57"/>
      <c r="E84" s="51"/>
      <c r="F84" s="52"/>
      <c r="G84" s="52"/>
      <c r="H84" s="52"/>
      <c r="I84" s="52"/>
      <c r="J84" s="53"/>
      <c r="K84" s="33"/>
      <c r="L84" s="51"/>
      <c r="M84" s="52"/>
      <c r="N84" s="52"/>
      <c r="O84" s="52"/>
      <c r="P84" s="52"/>
      <c r="Q84" s="53"/>
      <c r="S84" s="51"/>
      <c r="T84" s="52"/>
      <c r="U84" s="52"/>
      <c r="V84" s="52"/>
      <c r="W84" s="52"/>
      <c r="X84" s="53"/>
      <c r="Z84" s="51"/>
      <c r="AA84" s="52"/>
      <c r="AB84" s="52"/>
      <c r="AC84" s="52"/>
      <c r="AD84" s="52"/>
      <c r="AE84" s="53"/>
      <c r="AG84" s="51"/>
      <c r="AH84" s="52"/>
      <c r="AI84" s="52"/>
      <c r="AJ84" s="52"/>
      <c r="AK84" s="52"/>
      <c r="AL84" s="53"/>
      <c r="AN84" s="51"/>
      <c r="AO84" s="52"/>
      <c r="AP84" s="52"/>
      <c r="AQ84" s="52"/>
      <c r="AR84" s="52"/>
      <c r="AS84" s="53"/>
      <c r="AU84" s="51"/>
      <c r="AV84" s="52"/>
      <c r="AW84" s="52"/>
      <c r="AX84" s="52"/>
      <c r="AY84" s="52"/>
      <c r="AZ84" s="53"/>
      <c r="BB84" s="51"/>
      <c r="BC84" s="52"/>
      <c r="BD84" s="52"/>
      <c r="BE84" s="52"/>
      <c r="BF84" s="52"/>
      <c r="BG84" s="53"/>
      <c r="BH84" s="49"/>
    </row>
    <row r="85" spans="1:60" x14ac:dyDescent="0.25">
      <c r="A85" s="55"/>
      <c r="B85" s="56"/>
      <c r="C85" s="57"/>
      <c r="E85" s="51"/>
      <c r="F85" s="52"/>
      <c r="G85" s="52"/>
      <c r="H85" s="52"/>
      <c r="I85" s="52"/>
      <c r="J85" s="53"/>
      <c r="L85" s="51"/>
      <c r="M85" s="52"/>
      <c r="N85" s="52"/>
      <c r="O85" s="52"/>
      <c r="P85" s="52"/>
      <c r="Q85" s="53"/>
      <c r="S85" s="51"/>
      <c r="T85" s="52"/>
      <c r="U85" s="52"/>
      <c r="V85" s="52"/>
      <c r="W85" s="52"/>
      <c r="X85" s="53"/>
      <c r="Z85" s="51"/>
      <c r="AA85" s="52"/>
      <c r="AB85" s="52"/>
      <c r="AC85" s="52"/>
      <c r="AD85" s="52"/>
      <c r="AE85" s="53"/>
      <c r="AG85" s="51"/>
      <c r="AH85" s="52"/>
      <c r="AI85" s="52"/>
      <c r="AJ85" s="52"/>
      <c r="AK85" s="52"/>
      <c r="AL85" s="53"/>
      <c r="AN85" s="51"/>
      <c r="AO85" s="52"/>
      <c r="AP85" s="52"/>
      <c r="AQ85" s="52"/>
      <c r="AR85" s="52"/>
      <c r="AS85" s="53"/>
      <c r="AU85" s="51"/>
      <c r="AV85" s="52"/>
      <c r="AW85" s="52"/>
      <c r="AX85" s="52"/>
      <c r="AY85" s="52"/>
      <c r="AZ85" s="53"/>
      <c r="BB85" s="51"/>
      <c r="BC85" s="52"/>
      <c r="BD85" s="52"/>
      <c r="BE85" s="52"/>
      <c r="BF85" s="52"/>
      <c r="BG85" s="53"/>
      <c r="BH85" s="49"/>
    </row>
    <row r="86" spans="1:60" x14ac:dyDescent="0.25">
      <c r="A86" s="55"/>
      <c r="B86" s="56"/>
      <c r="C86" s="57"/>
      <c r="E86" s="51"/>
      <c r="F86" s="52"/>
      <c r="G86" s="52"/>
      <c r="H86" s="52"/>
      <c r="I86" s="52"/>
      <c r="J86" s="53"/>
      <c r="L86" s="51"/>
      <c r="M86" s="52"/>
      <c r="N86" s="52"/>
      <c r="O86" s="52"/>
      <c r="P86" s="52"/>
      <c r="Q86" s="53"/>
      <c r="S86" s="51"/>
      <c r="T86" s="52"/>
      <c r="U86" s="52"/>
      <c r="V86" s="52"/>
      <c r="W86" s="52"/>
      <c r="X86" s="53"/>
      <c r="Z86" s="51"/>
      <c r="AA86" s="52"/>
      <c r="AB86" s="52"/>
      <c r="AC86" s="52"/>
      <c r="AD86" s="52"/>
      <c r="AE86" s="53"/>
      <c r="AG86" s="51"/>
      <c r="AH86" s="52"/>
      <c r="AI86" s="52"/>
      <c r="AJ86" s="52"/>
      <c r="AK86" s="52"/>
      <c r="AL86" s="53"/>
      <c r="AN86" s="51"/>
      <c r="AO86" s="52"/>
      <c r="AP86" s="52"/>
      <c r="AQ86" s="52"/>
      <c r="AR86" s="52"/>
      <c r="AS86" s="53"/>
      <c r="AU86" s="51"/>
      <c r="AV86" s="52"/>
      <c r="AW86" s="52"/>
      <c r="AX86" s="52"/>
      <c r="AY86" s="52"/>
      <c r="AZ86" s="53"/>
      <c r="BB86" s="51"/>
      <c r="BC86" s="52"/>
      <c r="BD86" s="52"/>
      <c r="BE86" s="52"/>
      <c r="BF86" s="52"/>
      <c r="BG86" s="53"/>
      <c r="BH86" s="49"/>
    </row>
    <row r="87" spans="1:60" ht="15.75" thickBot="1" x14ac:dyDescent="0.3">
      <c r="A87" s="55"/>
      <c r="B87" s="56"/>
      <c r="C87" s="57"/>
      <c r="E87" s="58"/>
      <c r="F87" s="59"/>
      <c r="G87" s="59"/>
      <c r="H87" s="59"/>
      <c r="I87" s="59"/>
      <c r="J87" s="60"/>
      <c r="L87" s="58"/>
      <c r="M87" s="59"/>
      <c r="N87" s="59"/>
      <c r="O87" s="59"/>
      <c r="P87" s="59"/>
      <c r="Q87" s="60"/>
      <c r="S87" s="58"/>
      <c r="T87" s="59"/>
      <c r="U87" s="59"/>
      <c r="V87" s="59"/>
      <c r="W87" s="59"/>
      <c r="X87" s="60"/>
      <c r="Z87" s="58"/>
      <c r="AA87" s="59"/>
      <c r="AB87" s="59"/>
      <c r="AC87" s="59"/>
      <c r="AD87" s="59"/>
      <c r="AE87" s="60"/>
      <c r="AG87" s="58"/>
      <c r="AH87" s="59"/>
      <c r="AI87" s="59"/>
      <c r="AJ87" s="59"/>
      <c r="AK87" s="59"/>
      <c r="AL87" s="60"/>
      <c r="AN87" s="58"/>
      <c r="AO87" s="59"/>
      <c r="AP87" s="59"/>
      <c r="AQ87" s="59"/>
      <c r="AR87" s="59"/>
      <c r="AS87" s="60"/>
      <c r="AU87" s="58"/>
      <c r="AV87" s="59"/>
      <c r="AW87" s="59"/>
      <c r="AX87" s="59"/>
      <c r="AY87" s="59"/>
      <c r="AZ87" s="60"/>
      <c r="BB87" s="58"/>
      <c r="BC87" s="59"/>
      <c r="BD87" s="59"/>
      <c r="BE87" s="59"/>
      <c r="BF87" s="59"/>
      <c r="BG87" s="60"/>
      <c r="BH87" s="49"/>
    </row>
    <row r="88" spans="1:60" ht="15.75" thickBot="1" x14ac:dyDescent="0.3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3"/>
    </row>
  </sheetData>
  <dataConsolidate/>
  <mergeCells count="40">
    <mergeCell ref="BB74:BG87"/>
    <mergeCell ref="AU57:AZ70"/>
    <mergeCell ref="BB57:BG70"/>
    <mergeCell ref="A73:A74"/>
    <mergeCell ref="E74:J87"/>
    <mergeCell ref="L74:Q87"/>
    <mergeCell ref="S74:X87"/>
    <mergeCell ref="Z74:AE87"/>
    <mergeCell ref="AG74:AL87"/>
    <mergeCell ref="AN74:AS87"/>
    <mergeCell ref="AU74:AZ87"/>
    <mergeCell ref="AN40:AS53"/>
    <mergeCell ref="AU40:AZ53"/>
    <mergeCell ref="BB40:BG53"/>
    <mergeCell ref="A56:A57"/>
    <mergeCell ref="E57:J70"/>
    <mergeCell ref="L57:Q70"/>
    <mergeCell ref="S57:X70"/>
    <mergeCell ref="Z57:AE70"/>
    <mergeCell ref="AG57:AL70"/>
    <mergeCell ref="AN57:AS70"/>
    <mergeCell ref="A39:A40"/>
    <mergeCell ref="E40:J53"/>
    <mergeCell ref="L40:Q53"/>
    <mergeCell ref="S40:X53"/>
    <mergeCell ref="Z40:AE53"/>
    <mergeCell ref="AG40:AL53"/>
    <mergeCell ref="S23:X36"/>
    <mergeCell ref="Z23:AE36"/>
    <mergeCell ref="AG23:AL36"/>
    <mergeCell ref="AN23:AS36"/>
    <mergeCell ref="AU23:AZ36"/>
    <mergeCell ref="BB23:BG36"/>
    <mergeCell ref="A1:B3"/>
    <mergeCell ref="E2:E3"/>
    <mergeCell ref="F2:I3"/>
    <mergeCell ref="L10:O18"/>
    <mergeCell ref="A22:A23"/>
    <mergeCell ref="E23:J36"/>
    <mergeCell ref="L23:Q36"/>
  </mergeCells>
  <conditionalFormatting sqref="F21 N9 F5:F8">
    <cfRule type="cellIs" dxfId="29" priority="2" operator="equal">
      <formula>0</formula>
    </cfRule>
  </conditionalFormatting>
  <conditionalFormatting sqref="B11:B20">
    <cfRule type="iconSet" priority="3">
      <iconSet iconSet="3Symbols" showValue="0" reverse="1">
        <cfvo type="percent" val="0"/>
        <cfvo type="num" val="2"/>
        <cfvo type="num" val="3"/>
      </iconSet>
    </cfRule>
  </conditionalFormatting>
  <conditionalFormatting sqref="A11:C20">
    <cfRule type="expression" dxfId="27" priority="4">
      <formula>$B11=3</formula>
    </cfRule>
  </conditionalFormatting>
  <dataValidations count="4">
    <dataValidation type="list" allowBlank="1" showInputMessage="1" showErrorMessage="1" sqref="C11:C20" xr:uid="{A2C96715-3D4F-4C20-9333-2C92B5B434F4}">
      <formula1>DD_Modtager_På_Station</formula1>
    </dataValidation>
    <dataValidation type="list" allowBlank="1" showInputMessage="1" showErrorMessage="1" sqref="C22:C24 C54 C37:C41 C71 C56:C58 C88 C73:C75 H12:J19" xr:uid="{A37059F2-30DB-448C-AEB0-E24E836BC02F}">
      <formula1>DD_Træner_SM</formula1>
    </dataValidation>
    <dataValidation type="list" allowBlank="1" showInputMessage="1" showErrorMessage="1" sqref="B5" xr:uid="{EB5633BC-0B4F-4256-8822-AF0F7F8CA57A}">
      <formula1>DD_Uge_SpringMove</formula1>
    </dataValidation>
    <dataValidation type="list" allowBlank="1" showInputMessage="1" showErrorMessage="1" sqref="F2" xr:uid="{E6E0F66F-6A95-411D-A9BD-43374A3BC391}">
      <formula1>DD_Hold</formula1>
    </dataValidation>
  </dataValidations>
  <hyperlinks>
    <hyperlink ref="C27" r:id="rId1" display="https://gymdanmark.dk/oevelsesserie/fra-kolboette-til-forlaens-salto/?vid=kolboette-ned-i-kaelderen" xr:uid="{80ECC198-2CA4-47DC-A234-E648F2B35A19}"/>
    <hyperlink ref="C28" r:id="rId2" display="https://gymdanmark.dk/oevelsesserie/fra-kolboette-til-forlaens-salto/?vid=kolboette-ned-i-kaelderen-udvikling" xr:uid="{E762EEDB-210B-4D7E-881B-521E569B8F29}"/>
    <hyperlink ref="C26" r:id="rId3" display="https://gymdanmark.dk/oevelsesserie/fra-kolboette-til-forlaens-salto/?vid=saelen-laver-kolboette-i-kaelderen" xr:uid="{54B354B6-D828-49E5-9462-D44D59E3CCA1}"/>
    <hyperlink ref="C29" r:id="rId4" display="https://gymdanmark.dk/oevelsesserie/fra-kolboette-til-forlaens-salto/?vid=kaninen-laver-kolboette-i-kaelderen" xr:uid="{13622374-B05A-4488-9657-7E4E56C5690E}"/>
    <hyperlink ref="C30" r:id="rId5" display="https://gymdanmark.dk/oevelsesserie/fra-kolboette-til-forlaens-salto/?vid=ruller-paa-klodser" xr:uid="{1A75AE08-8F41-4B24-BDF8-A30D44E2D4FC}"/>
    <hyperlink ref="C31" r:id="rId6" display="https://gymdanmark.dk/oevelsesserie/fra-kolboette-til-forlaens-salto/?vid=ruller-paa-klodser-udvikling-i" xr:uid="{A259AFAC-2CB1-4467-9BD1-6701CC4912B6}"/>
    <hyperlink ref="C32" r:id="rId7" display="https://gymdanmark.dk/oevelsesserie/fra-kolboette-til-forlaens-salto/?vid=ruller-paa-klodser-udvikling-ii" xr:uid="{63149ED6-BA1D-4E4B-945E-2FE70201AC72}"/>
    <hyperlink ref="C33" r:id="rId8" display="https://gymdanmark.dk/oevelsesserie/fra-kolboette-til-forlaens-salto/?vid=bussen-kommer" xr:uid="{72E7E1C5-06A4-48E4-BB3B-2836D8F46F2E}"/>
    <hyperlink ref="C34" r:id="rId9" display="https://gymdanmark.dk/oevelsesserie/fra-kolboette-til-forlaens-salto/?vid=fejesalto" xr:uid="{FD40948C-9DFF-4D5C-AB00-2288E85CC644}"/>
    <hyperlink ref="C35" r:id="rId10" display="https://gymdanmark.dk/oevelsesserie/fra-kolboette-til-forlaens-salto/?vid=fejesalto-udvikling-i" xr:uid="{068B5AFC-AF58-4CCD-B327-E0F5503D4C18}"/>
    <hyperlink ref="C36" r:id="rId11" display="https://gymdanmark.dk/oevelsesserie/fra-kolboette-til-forlaens-salto/?vid=fejesalto-udvikling-ii" xr:uid="{BC426DE8-7998-4C07-87D6-FEBAE3377E72}"/>
    <hyperlink ref="C43" r:id="rId12" display="https://gymdanmark.dk/oevelsesserie/fra-kolboette-til-forlaens-salto/?vid=dobbeltkolboette" xr:uid="{6D691FD2-0759-4257-A455-EC0880CA85A3}"/>
    <hyperlink ref="C44" r:id="rId13" display="https://www.youtube.com/watch?v=DJP_qP8q95I&amp;list=PLI8EJGAlfzsKw9amTiqfDu44kBzrUmdC1" xr:uid="{65D8C2E5-C83F-4484-92BF-63320053848B}"/>
    <hyperlink ref="C60" r:id="rId14" display="https://gymdanmark.dk/oevelsesserie/salto/?vid=forlaens-salto-9" xr:uid="{25A00479-5C51-4CC9-AEEB-A02FBA8CE3AD}"/>
  </hyperlinks>
  <pageMargins left="0.7" right="0.7" top="0.75" bottom="0.75" header="0.3" footer="0.3"/>
  <pageSetup paperSize="9" orientation="portrait" r:id="rId15"/>
  <tableParts count="10"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Trænings Plan Uge 37</vt:lpstr>
      <vt:lpstr>DD_Træner_SM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Møbjerg</dc:creator>
  <cp:lastModifiedBy>Lene Møbjerg</cp:lastModifiedBy>
  <dcterms:created xsi:type="dcterms:W3CDTF">2026-08-16T13:29:28Z</dcterms:created>
  <dcterms:modified xsi:type="dcterms:W3CDTF">2026-08-16T13:29:29Z</dcterms:modified>
</cp:coreProperties>
</file>